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5" activeTab="6"/>
  </bookViews>
  <sheets>
    <sheet name="nombre" sheetId="1" r:id="rId1"/>
    <sheet name="apellidos" sheetId="2" r:id="rId2"/>
    <sheet name="dominios" sheetId="3" r:id="rId3"/>
    <sheet name="provincias" sheetId="4" r:id="rId4"/>
    <sheet name="tipos_via" sheetId="5" r:id="rId5"/>
    <sheet name="parametros" sheetId="6" r:id="rId6"/>
    <sheet name="datos" sheetId="7" r:id="rId7"/>
  </sheets>
  <definedNames/>
  <calcPr fullCalcOnLoad="1"/>
</workbook>
</file>

<file path=xl/sharedStrings.xml><?xml version="1.0" encoding="utf-8"?>
<sst xmlns="http://schemas.openxmlformats.org/spreadsheetml/2006/main" count="1986" uniqueCount="1407">
  <si>
    <t>id</t>
  </si>
  <si>
    <t>nombre</t>
  </si>
  <si>
    <t>género</t>
  </si>
  <si>
    <t>sexo</t>
  </si>
  <si>
    <t>Adán</t>
  </si>
  <si>
    <t>M</t>
  </si>
  <si>
    <t>Masculino</t>
  </si>
  <si>
    <t>Agustín</t>
  </si>
  <si>
    <t>Alberto</t>
  </si>
  <si>
    <t>Alejandro</t>
  </si>
  <si>
    <t>Alfonso</t>
  </si>
  <si>
    <t>Alfredo</t>
  </si>
  <si>
    <t>Andrés</t>
  </si>
  <si>
    <t>Antonio</t>
  </si>
  <si>
    <t>Armando</t>
  </si>
  <si>
    <t>Arturo</t>
  </si>
  <si>
    <t>Benito</t>
  </si>
  <si>
    <t>Benjamín</t>
  </si>
  <si>
    <t>Bernardo</t>
  </si>
  <si>
    <t>Carlos</t>
  </si>
  <si>
    <t>César</t>
  </si>
  <si>
    <t>Claudio</t>
  </si>
  <si>
    <t>Clemente</t>
  </si>
  <si>
    <t>Cristian</t>
  </si>
  <si>
    <t>Cristobal</t>
  </si>
  <si>
    <t>Daniel</t>
  </si>
  <si>
    <t>David</t>
  </si>
  <si>
    <t>Diego</t>
  </si>
  <si>
    <t>Eduardo</t>
  </si>
  <si>
    <t>Emilio</t>
  </si>
  <si>
    <t>Enrique</t>
  </si>
  <si>
    <t>Ernesto</t>
  </si>
  <si>
    <t>Esteban</t>
  </si>
  <si>
    <t>Federico</t>
  </si>
  <si>
    <t>Felipe</t>
  </si>
  <si>
    <t>Fernando</t>
  </si>
  <si>
    <t>Francisco</t>
  </si>
  <si>
    <t>Paco</t>
  </si>
  <si>
    <t>Gabriel</t>
  </si>
  <si>
    <t>Gerardo</t>
  </si>
  <si>
    <t>Germán</t>
  </si>
  <si>
    <t>Gilberto</t>
  </si>
  <si>
    <t>Gonzalo</t>
  </si>
  <si>
    <t>Gregorio</t>
  </si>
  <si>
    <t>Guillermo</t>
  </si>
  <si>
    <t>Gustavo</t>
  </si>
  <si>
    <t>Hernán</t>
  </si>
  <si>
    <t>Homero</t>
  </si>
  <si>
    <t>Horacio</t>
  </si>
  <si>
    <t>Hugo</t>
  </si>
  <si>
    <t>Ignacio</t>
  </si>
  <si>
    <t>Jacobo</t>
  </si>
  <si>
    <t>Jaime</t>
  </si>
  <si>
    <t>Javier</t>
  </si>
  <si>
    <t>Jerónimo</t>
  </si>
  <si>
    <t>Jesús</t>
  </si>
  <si>
    <t>Joaquín</t>
  </si>
  <si>
    <t>Jorge</t>
  </si>
  <si>
    <t>Jorge Luis</t>
  </si>
  <si>
    <t>José</t>
  </si>
  <si>
    <t>José Eduardo</t>
  </si>
  <si>
    <t>José Emilio</t>
  </si>
  <si>
    <t>José Luis</t>
  </si>
  <si>
    <t>José María</t>
  </si>
  <si>
    <t>Juan</t>
  </si>
  <si>
    <t>Juan Carlos</t>
  </si>
  <si>
    <t>Julio</t>
  </si>
  <si>
    <t>Julio César</t>
  </si>
  <si>
    <t>Lorenzo</t>
  </si>
  <si>
    <t>Lucas</t>
  </si>
  <si>
    <t>Luis</t>
  </si>
  <si>
    <t>Luis Miguel</t>
  </si>
  <si>
    <t>Manuel</t>
  </si>
  <si>
    <t>Marco Antonio</t>
  </si>
  <si>
    <t>Marcos</t>
  </si>
  <si>
    <t>Mariano</t>
  </si>
  <si>
    <t>Mario</t>
  </si>
  <si>
    <t>Martín</t>
  </si>
  <si>
    <t>Mateo</t>
  </si>
  <si>
    <t>Miguel</t>
  </si>
  <si>
    <t>Miguel Ángel</t>
  </si>
  <si>
    <t>Nicolás</t>
  </si>
  <si>
    <t>Octavio</t>
  </si>
  <si>
    <t>Óscar</t>
  </si>
  <si>
    <t>Pablo</t>
  </si>
  <si>
    <t>Patricio</t>
  </si>
  <si>
    <t>Pedro</t>
  </si>
  <si>
    <t>Rafael</t>
  </si>
  <si>
    <t>Ramiro</t>
  </si>
  <si>
    <t>Ramón</t>
  </si>
  <si>
    <t>Raúl</t>
  </si>
  <si>
    <t>Ricardo</t>
  </si>
  <si>
    <t>Roberto</t>
  </si>
  <si>
    <t>Rodrigo</t>
  </si>
  <si>
    <t>Rubén</t>
  </si>
  <si>
    <t>Salvador</t>
  </si>
  <si>
    <t>Samuel</t>
  </si>
  <si>
    <t>Sancho</t>
  </si>
  <si>
    <t>Santiago</t>
  </si>
  <si>
    <t>Sergio</t>
  </si>
  <si>
    <t>Teodoro</t>
  </si>
  <si>
    <t>Timoteo</t>
  </si>
  <si>
    <t>Tomás</t>
  </si>
  <si>
    <t>Vicente</t>
  </si>
  <si>
    <t>Víctor</t>
  </si>
  <si>
    <t>Adela</t>
  </si>
  <si>
    <t>F</t>
  </si>
  <si>
    <t>Femenino</t>
  </si>
  <si>
    <t>Adriana</t>
  </si>
  <si>
    <t>Alejandra</t>
  </si>
  <si>
    <t>Alicia</t>
  </si>
  <si>
    <t>Amalia</t>
  </si>
  <si>
    <t>Ana</t>
  </si>
  <si>
    <t>Ana Luisa</t>
  </si>
  <si>
    <t>Ana María</t>
  </si>
  <si>
    <t>Andrea</t>
  </si>
  <si>
    <t>Anita</t>
  </si>
  <si>
    <t>Ángela</t>
  </si>
  <si>
    <t>Antonia</t>
  </si>
  <si>
    <t>Barbara</t>
  </si>
  <si>
    <t>Beatriz</t>
  </si>
  <si>
    <t>Berta</t>
  </si>
  <si>
    <t>Blanca</t>
  </si>
  <si>
    <t>Caridad</t>
  </si>
  <si>
    <t>Carla</t>
  </si>
  <si>
    <t>Carlota</t>
  </si>
  <si>
    <t>Carmen</t>
  </si>
  <si>
    <t>Carolina</t>
  </si>
  <si>
    <t>Catalina</t>
  </si>
  <si>
    <t>Cecilia</t>
  </si>
  <si>
    <t>Clara</t>
  </si>
  <si>
    <t>Claudia</t>
  </si>
  <si>
    <t>Concepción</t>
  </si>
  <si>
    <t>Cristina</t>
  </si>
  <si>
    <t>Daniela</t>
  </si>
  <si>
    <t>Débora</t>
  </si>
  <si>
    <t>Diana</t>
  </si>
  <si>
    <t>Dolores</t>
  </si>
  <si>
    <t>Dorotea</t>
  </si>
  <si>
    <t>Elena</t>
  </si>
  <si>
    <t>Elisa</t>
  </si>
  <si>
    <t>Eloisa</t>
  </si>
  <si>
    <t>Elsa</t>
  </si>
  <si>
    <t>Elvira</t>
  </si>
  <si>
    <t>Emilia</t>
  </si>
  <si>
    <t>Esperanza</t>
  </si>
  <si>
    <t>Estela</t>
  </si>
  <si>
    <t>Ester</t>
  </si>
  <si>
    <t>Eva</t>
  </si>
  <si>
    <t>Florencia</t>
  </si>
  <si>
    <t>Francisca</t>
  </si>
  <si>
    <t>Gabriela</t>
  </si>
  <si>
    <t>Gloria</t>
  </si>
  <si>
    <t>Graciela</t>
  </si>
  <si>
    <t>Guadalupe</t>
  </si>
  <si>
    <t>Guillermina</t>
  </si>
  <si>
    <t>Inés</t>
  </si>
  <si>
    <t>Irene</t>
  </si>
  <si>
    <t>Isabel</t>
  </si>
  <si>
    <t>Isabela</t>
  </si>
  <si>
    <t>Josefina</t>
  </si>
  <si>
    <t>Juana</t>
  </si>
  <si>
    <t>Julia</t>
  </si>
  <si>
    <t>Laura</t>
  </si>
  <si>
    <t>Leonor</t>
  </si>
  <si>
    <t>Leticia</t>
  </si>
  <si>
    <t>Lilia</t>
  </si>
  <si>
    <t>Lorena</t>
  </si>
  <si>
    <t>Lourdes</t>
  </si>
  <si>
    <t>Lucia</t>
  </si>
  <si>
    <t>Luisa</t>
  </si>
  <si>
    <t>Luz</t>
  </si>
  <si>
    <t>Magdalena</t>
  </si>
  <si>
    <t>Manuela</t>
  </si>
  <si>
    <t>Marcela</t>
  </si>
  <si>
    <t>Margarita</t>
  </si>
  <si>
    <t>María</t>
  </si>
  <si>
    <t>María del Carmen</t>
  </si>
  <si>
    <t>María Cristina</t>
  </si>
  <si>
    <t>María Elena</t>
  </si>
  <si>
    <t>María Eugenia</t>
  </si>
  <si>
    <t>María José</t>
  </si>
  <si>
    <t>María Luisa</t>
  </si>
  <si>
    <t>María Soledad</t>
  </si>
  <si>
    <t>María Teresa</t>
  </si>
  <si>
    <t>Mariana</t>
  </si>
  <si>
    <t>Maricarmen</t>
  </si>
  <si>
    <t>Marilu</t>
  </si>
  <si>
    <t>Marisol</t>
  </si>
  <si>
    <t>Marta</t>
  </si>
  <si>
    <t>Mercedes</t>
  </si>
  <si>
    <t>Micaela</t>
  </si>
  <si>
    <t>Mónica</t>
  </si>
  <si>
    <t>Natalia</t>
  </si>
  <si>
    <t>Norma</t>
  </si>
  <si>
    <t>Olivia</t>
  </si>
  <si>
    <t>Patricia</t>
  </si>
  <si>
    <t>Pilar</t>
  </si>
  <si>
    <t>Ramona</t>
  </si>
  <si>
    <t>Raquel</t>
  </si>
  <si>
    <t>Rebeca</t>
  </si>
  <si>
    <t>Reina</t>
  </si>
  <si>
    <t>Rocio</t>
  </si>
  <si>
    <t>Rosa</t>
  </si>
  <si>
    <t>Rosalia</t>
  </si>
  <si>
    <t>Rosario</t>
  </si>
  <si>
    <t>Sara</t>
  </si>
  <si>
    <t>Silvia</t>
  </si>
  <si>
    <t>Sofia</t>
  </si>
  <si>
    <t>Soledad</t>
  </si>
  <si>
    <t>Sonia</t>
  </si>
  <si>
    <t>Susana</t>
  </si>
  <si>
    <t>Teresa</t>
  </si>
  <si>
    <t>Verónica</t>
  </si>
  <si>
    <t>Victoria</t>
  </si>
  <si>
    <t>Virginia</t>
  </si>
  <si>
    <t>Yolanda</t>
  </si>
  <si>
    <t>apellidos</t>
  </si>
  <si>
    <t>González</t>
  </si>
  <si>
    <t>Lopez</t>
  </si>
  <si>
    <t>Sanchez</t>
  </si>
  <si>
    <t>Pérez</t>
  </si>
  <si>
    <t>Díaz</t>
  </si>
  <si>
    <t>Gómez</t>
  </si>
  <si>
    <t>Torres</t>
  </si>
  <si>
    <t>Fernández</t>
  </si>
  <si>
    <t>Alvarez</t>
  </si>
  <si>
    <t>Muñoz</t>
  </si>
  <si>
    <t>Morales</t>
  </si>
  <si>
    <t>Romero</t>
  </si>
  <si>
    <t>Ruiz</t>
  </si>
  <si>
    <t>Jiménez</t>
  </si>
  <si>
    <t>Vázquez</t>
  </si>
  <si>
    <t>Moreno</t>
  </si>
  <si>
    <t>Castro</t>
  </si>
  <si>
    <t>Vargas</t>
  </si>
  <si>
    <t>Herrera</t>
  </si>
  <si>
    <t>Flores</t>
  </si>
  <si>
    <t>Castillo</t>
  </si>
  <si>
    <t>Rojas</t>
  </si>
  <si>
    <t>Rivera</t>
  </si>
  <si>
    <t>Salazar</t>
  </si>
  <si>
    <t>Gutiérrez</t>
  </si>
  <si>
    <t>García</t>
  </si>
  <si>
    <t>Ortíz</t>
  </si>
  <si>
    <t>Soto</t>
  </si>
  <si>
    <t>Molina</t>
  </si>
  <si>
    <t>Aguilar</t>
  </si>
  <si>
    <t>Campos</t>
  </si>
  <si>
    <t>Rodriguez</t>
  </si>
  <si>
    <t>Ortega</t>
  </si>
  <si>
    <t>Contreras</t>
  </si>
  <si>
    <t>Ramos</t>
  </si>
  <si>
    <t>Peña</t>
  </si>
  <si>
    <t>Méndez</t>
  </si>
  <si>
    <t>Guerrero</t>
  </si>
  <si>
    <t>Delgado</t>
  </si>
  <si>
    <t>Hernandez</t>
  </si>
  <si>
    <t>Camacho</t>
  </si>
  <si>
    <t>Mendoza</t>
  </si>
  <si>
    <t>Guzmán</t>
  </si>
  <si>
    <t>Silva</t>
  </si>
  <si>
    <t>Bravo</t>
  </si>
  <si>
    <t>Cabrera</t>
  </si>
  <si>
    <t>Maldonado</t>
  </si>
  <si>
    <t>Serrano</t>
  </si>
  <si>
    <t>Cortés</t>
  </si>
  <si>
    <t>Espinosa</t>
  </si>
  <si>
    <t>Arias</t>
  </si>
  <si>
    <t>Acosta</t>
  </si>
  <si>
    <t>Parra</t>
  </si>
  <si>
    <t>Sosa</t>
  </si>
  <si>
    <t>Figueroa</t>
  </si>
  <si>
    <t>Suárez</t>
  </si>
  <si>
    <t>Vera</t>
  </si>
  <si>
    <t>Castañeda</t>
  </si>
  <si>
    <t>Alvarado</t>
  </si>
  <si>
    <t>Luna</t>
  </si>
  <si>
    <t>Villarreal</t>
  </si>
  <si>
    <t>Benítez</t>
  </si>
  <si>
    <t>Paredes</t>
  </si>
  <si>
    <t>Aguirre</t>
  </si>
  <si>
    <t>Marin</t>
  </si>
  <si>
    <t>Fuentes</t>
  </si>
  <si>
    <t>Dominguez</t>
  </si>
  <si>
    <t>Rivas</t>
  </si>
  <si>
    <t>Barrios</t>
  </si>
  <si>
    <t>Quintero</t>
  </si>
  <si>
    <t>Lozano</t>
  </si>
  <si>
    <t>Jara</t>
  </si>
  <si>
    <t>Calderón</t>
  </si>
  <si>
    <t>Sepúlveda</t>
  </si>
  <si>
    <t>Garrido</t>
  </si>
  <si>
    <t>Bernal</t>
  </si>
  <si>
    <t>Pacheco</t>
  </si>
  <si>
    <t>Correa</t>
  </si>
  <si>
    <t>Carrasco</t>
  </si>
  <si>
    <t>Montoya</t>
  </si>
  <si>
    <t>Chaves</t>
  </si>
  <si>
    <t>Peralta</t>
  </si>
  <si>
    <t>Padilla</t>
  </si>
  <si>
    <t>Mejía</t>
  </si>
  <si>
    <t>Alarcón</t>
  </si>
  <si>
    <t>Palacios</t>
  </si>
  <si>
    <t>Hidalgo</t>
  </si>
  <si>
    <t>Rubio</t>
  </si>
  <si>
    <t>Robles</t>
  </si>
  <si>
    <t>Ochoa</t>
  </si>
  <si>
    <t>Sandoval</t>
  </si>
  <si>
    <t>Arroyo</t>
  </si>
  <si>
    <t>Villegas</t>
  </si>
  <si>
    <t>Vergara</t>
  </si>
  <si>
    <t>Tapia</t>
  </si>
  <si>
    <t>Escobar</t>
  </si>
  <si>
    <t>Valenzuela</t>
  </si>
  <si>
    <t>Andrade</t>
  </si>
  <si>
    <t>Montero</t>
  </si>
  <si>
    <t>Carrillo</t>
  </si>
  <si>
    <t>Nieto</t>
  </si>
  <si>
    <t>Velasco</t>
  </si>
  <si>
    <t>Aguilera</t>
  </si>
  <si>
    <t>Estrada</t>
  </si>
  <si>
    <t>Villanueva</t>
  </si>
  <si>
    <t>Guerra</t>
  </si>
  <si>
    <t>Orozco</t>
  </si>
  <si>
    <t>Gallardo</t>
  </si>
  <si>
    <t>Salas</t>
  </si>
  <si>
    <t>Castellanos</t>
  </si>
  <si>
    <t>Yáñez</t>
  </si>
  <si>
    <t>Dávila</t>
  </si>
  <si>
    <t>Ojeda</t>
  </si>
  <si>
    <t>Pinto</t>
  </si>
  <si>
    <t>Cordero</t>
  </si>
  <si>
    <t>Heredia</t>
  </si>
  <si>
    <t>Ibarra</t>
  </si>
  <si>
    <t>Osorio</t>
  </si>
  <si>
    <t>Saavedra</t>
  </si>
  <si>
    <t>Vélez</t>
  </si>
  <si>
    <t>Acevedo</t>
  </si>
  <si>
    <t>Barrera</t>
  </si>
  <si>
    <t>Juárez</t>
  </si>
  <si>
    <t>Salinas</t>
  </si>
  <si>
    <t>Villalobos</t>
  </si>
  <si>
    <t>Chacón</t>
  </si>
  <si>
    <t>Ferrer</t>
  </si>
  <si>
    <t>Rangel</t>
  </si>
  <si>
    <t>Carmona</t>
  </si>
  <si>
    <t>Caballero</t>
  </si>
  <si>
    <t>Rosales</t>
  </si>
  <si>
    <t>Valdés</t>
  </si>
  <si>
    <t>Guevara</t>
  </si>
  <si>
    <t>Solís</t>
  </si>
  <si>
    <t>Trujillo</t>
  </si>
  <si>
    <t>Santana</t>
  </si>
  <si>
    <t>Leiva</t>
  </si>
  <si>
    <t>Aranda</t>
  </si>
  <si>
    <t>Quiñones</t>
  </si>
  <si>
    <t>Ledesma</t>
  </si>
  <si>
    <t>Bonilla</t>
  </si>
  <si>
    <t>Pereira</t>
  </si>
  <si>
    <t>Macías</t>
  </si>
  <si>
    <t>Zapata</t>
  </si>
  <si>
    <t>Caceres</t>
  </si>
  <si>
    <t>Godoy</t>
  </si>
  <si>
    <t>Galindo</t>
  </si>
  <si>
    <t>Jaramillo</t>
  </si>
  <si>
    <t>Prieto</t>
  </si>
  <si>
    <t>Pineda</t>
  </si>
  <si>
    <t>Galván</t>
  </si>
  <si>
    <t>Calvo</t>
  </si>
  <si>
    <t>Becerra</t>
  </si>
  <si>
    <t>Guillén</t>
  </si>
  <si>
    <t>Arce</t>
  </si>
  <si>
    <t>Carreño</t>
  </si>
  <si>
    <t>Olivares</t>
  </si>
  <si>
    <t>Ordoñez</t>
  </si>
  <si>
    <t>Acuña</t>
  </si>
  <si>
    <t>Zambrano</t>
  </si>
  <si>
    <t>Montenegro</t>
  </si>
  <si>
    <t>Arellano</t>
  </si>
  <si>
    <t>Avila</t>
  </si>
  <si>
    <t>Pardo</t>
  </si>
  <si>
    <t>Varela</t>
  </si>
  <si>
    <t>Bermúdez</t>
  </si>
  <si>
    <t>Báez</t>
  </si>
  <si>
    <t>Farias</t>
  </si>
  <si>
    <t>Segura</t>
  </si>
  <si>
    <t>Toledo</t>
  </si>
  <si>
    <t>Ibañez</t>
  </si>
  <si>
    <t>Bautista</t>
  </si>
  <si>
    <t>Bustamante</t>
  </si>
  <si>
    <t>Burgos</t>
  </si>
  <si>
    <t>Quintana</t>
  </si>
  <si>
    <t>Trejo</t>
  </si>
  <si>
    <t>Villa</t>
  </si>
  <si>
    <t>Merino</t>
  </si>
  <si>
    <t>Tovar</t>
  </si>
  <si>
    <t>Sanz</t>
  </si>
  <si>
    <t>Angulo</t>
  </si>
  <si>
    <t>Avendaño</t>
  </si>
  <si>
    <t>Prado</t>
  </si>
  <si>
    <t>Valverde</t>
  </si>
  <si>
    <t>Esquivel</t>
  </si>
  <si>
    <t>Enriquez</t>
  </si>
  <si>
    <t>Tello</t>
  </si>
  <si>
    <t>Sarmiento</t>
  </si>
  <si>
    <t>Nuñez</t>
  </si>
  <si>
    <t>Bustos</t>
  </si>
  <si>
    <t>Del rio</t>
  </si>
  <si>
    <t>Neira</t>
  </si>
  <si>
    <t>Sáez</t>
  </si>
  <si>
    <t>Monroy</t>
  </si>
  <si>
    <t>Huerta</t>
  </si>
  <si>
    <t>Betancourt</t>
  </si>
  <si>
    <t>Rivero</t>
  </si>
  <si>
    <t>Arteaga</t>
  </si>
  <si>
    <t>Mercado</t>
  </si>
  <si>
    <t>Córdoba</t>
  </si>
  <si>
    <t>Rocha</t>
  </si>
  <si>
    <t>Aquino</t>
  </si>
  <si>
    <t>Abad</t>
  </si>
  <si>
    <t>Aparicio</t>
  </si>
  <si>
    <t>Salgado</t>
  </si>
  <si>
    <t>Carvajal</t>
  </si>
  <si>
    <t>Conde</t>
  </si>
  <si>
    <t>Echeverría</t>
  </si>
  <si>
    <t>Venegas</t>
  </si>
  <si>
    <t>Sáenz</t>
  </si>
  <si>
    <t>Brito</t>
  </si>
  <si>
    <t>Crespo</t>
  </si>
  <si>
    <t>Paniagua</t>
  </si>
  <si>
    <t>Rojo</t>
  </si>
  <si>
    <t>Navarrete</t>
  </si>
  <si>
    <t>Arévalo</t>
  </si>
  <si>
    <t>Iglesias</t>
  </si>
  <si>
    <t>Vallejo</t>
  </si>
  <si>
    <t>Hurtado</t>
  </si>
  <si>
    <t>Luque</t>
  </si>
  <si>
    <t>Polo</t>
  </si>
  <si>
    <t>Sotelo</t>
  </si>
  <si>
    <t>Pino</t>
  </si>
  <si>
    <t>Porras</t>
  </si>
  <si>
    <t>Soria</t>
  </si>
  <si>
    <t>Otero</t>
  </si>
  <si>
    <t>Portillo</t>
  </si>
  <si>
    <t>Zárate</t>
  </si>
  <si>
    <t>Quesada</t>
  </si>
  <si>
    <t>Mena</t>
  </si>
  <si>
    <t>Fonseca</t>
  </si>
  <si>
    <t>Fajardo</t>
  </si>
  <si>
    <t>Valle</t>
  </si>
  <si>
    <t>Arenas</t>
  </si>
  <si>
    <t>Soler</t>
  </si>
  <si>
    <t>Villar</t>
  </si>
  <si>
    <t>Palma</t>
  </si>
  <si>
    <t>Gallegos</t>
  </si>
  <si>
    <t>Quiroga</t>
  </si>
  <si>
    <t>Alfaro</t>
  </si>
  <si>
    <t>Jacome</t>
  </si>
  <si>
    <t>Urbina</t>
  </si>
  <si>
    <t>Benavides</t>
  </si>
  <si>
    <t>Rosas</t>
  </si>
  <si>
    <t>Bello</t>
  </si>
  <si>
    <t>Ulloa</t>
  </si>
  <si>
    <t>Vela</t>
  </si>
  <si>
    <t>Dueñas</t>
  </si>
  <si>
    <t>Moyano</t>
  </si>
  <si>
    <t>Jurado</t>
  </si>
  <si>
    <t>Rincón</t>
  </si>
  <si>
    <t>Pulido</t>
  </si>
  <si>
    <t>Vila</t>
  </si>
  <si>
    <t>Millán</t>
  </si>
  <si>
    <t>Madrid</t>
  </si>
  <si>
    <t>Lemus</t>
  </si>
  <si>
    <t>Tirado</t>
  </si>
  <si>
    <t>Herrero</t>
  </si>
  <si>
    <t>Uribe</t>
  </si>
  <si>
    <t>Riquelme</t>
  </si>
  <si>
    <t>Murillo</t>
  </si>
  <si>
    <t>Mata</t>
  </si>
  <si>
    <t>Borja</t>
  </si>
  <si>
    <t>Zavala</t>
  </si>
  <si>
    <t>De la torre</t>
  </si>
  <si>
    <t>Garza</t>
  </si>
  <si>
    <t>Donoso</t>
  </si>
  <si>
    <t>Ocampo</t>
  </si>
  <si>
    <t>Tinoco</t>
  </si>
  <si>
    <t>Díez</t>
  </si>
  <si>
    <t>Estevez</t>
  </si>
  <si>
    <t>Lugo</t>
  </si>
  <si>
    <t>Llorente</t>
  </si>
  <si>
    <t>Roca</t>
  </si>
  <si>
    <t>Jerez</t>
  </si>
  <si>
    <t>Solano</t>
  </si>
  <si>
    <t>Treviño</t>
  </si>
  <si>
    <t>Gamboa</t>
  </si>
  <si>
    <t>Terán</t>
  </si>
  <si>
    <t>Infante</t>
  </si>
  <si>
    <t>Garzón</t>
  </si>
  <si>
    <t>Villarroel</t>
  </si>
  <si>
    <t>Latorre</t>
  </si>
  <si>
    <t>Oliva</t>
  </si>
  <si>
    <t>Bueno</t>
  </si>
  <si>
    <t>Medrano</t>
  </si>
  <si>
    <t>Garay</t>
  </si>
  <si>
    <t>Valero</t>
  </si>
  <si>
    <t>Meléndez</t>
  </si>
  <si>
    <t>Plaza</t>
  </si>
  <si>
    <t>Zepeda</t>
  </si>
  <si>
    <t>Rueda</t>
  </si>
  <si>
    <t>Nolasco</t>
  </si>
  <si>
    <t>Niño</t>
  </si>
  <si>
    <t>Pozo</t>
  </si>
  <si>
    <t>Izquierdo</t>
  </si>
  <si>
    <t>Escamilla</t>
  </si>
  <si>
    <t>Quiroz</t>
  </si>
  <si>
    <t>Verdugo</t>
  </si>
  <si>
    <t>Escudero</t>
  </si>
  <si>
    <t>Roig</t>
  </si>
  <si>
    <t>Encinas</t>
  </si>
  <si>
    <t>Jauregui</t>
  </si>
  <si>
    <t>Lira</t>
  </si>
  <si>
    <t>Valladares</t>
  </si>
  <si>
    <t>Tejada</t>
  </si>
  <si>
    <t>De la vega</t>
  </si>
  <si>
    <t>Estupiñan</t>
  </si>
  <si>
    <t>Isla</t>
  </si>
  <si>
    <t>Quirós</t>
  </si>
  <si>
    <t>Ferro</t>
  </si>
  <si>
    <t>Osuna</t>
  </si>
  <si>
    <t>Pastor</t>
  </si>
  <si>
    <t>Ríos</t>
  </si>
  <si>
    <t>Noriega</t>
  </si>
  <si>
    <t>Bejarano</t>
  </si>
  <si>
    <t>Fraga</t>
  </si>
  <si>
    <t>Novoa</t>
  </si>
  <si>
    <t>Lobo</t>
  </si>
  <si>
    <t>De jesús</t>
  </si>
  <si>
    <t>Blazquez</t>
  </si>
  <si>
    <t>Garcés</t>
  </si>
  <si>
    <t>Pizarro</t>
  </si>
  <si>
    <t>Barragán</t>
  </si>
  <si>
    <t>Mansilla</t>
  </si>
  <si>
    <t>Zabala</t>
  </si>
  <si>
    <t>Giraldo</t>
  </si>
  <si>
    <t>Florez</t>
  </si>
  <si>
    <t>Téllez</t>
  </si>
  <si>
    <t>España</t>
  </si>
  <si>
    <t>Quevedo</t>
  </si>
  <si>
    <t>Zamudio</t>
  </si>
  <si>
    <t>Echevarría</t>
  </si>
  <si>
    <t>Olmedo</t>
  </si>
  <si>
    <t>Escobedo</t>
  </si>
  <si>
    <t>Barba</t>
  </si>
  <si>
    <t>Lima</t>
  </si>
  <si>
    <t>Lobato</t>
  </si>
  <si>
    <t>Saldaña</t>
  </si>
  <si>
    <t>Yepes</t>
  </si>
  <si>
    <t>Lizárraga</t>
  </si>
  <si>
    <t>Espíndola</t>
  </si>
  <si>
    <t>Lastra</t>
  </si>
  <si>
    <t>Ocaña</t>
  </si>
  <si>
    <t>Inglés</t>
  </si>
  <si>
    <t>Echeverri</t>
  </si>
  <si>
    <t>Espejo</t>
  </si>
  <si>
    <t>Grau</t>
  </si>
  <si>
    <t>Hoyos</t>
  </si>
  <si>
    <t>Restrepo</t>
  </si>
  <si>
    <t>Briceño</t>
  </si>
  <si>
    <t>Redondo</t>
  </si>
  <si>
    <t>Fuertes</t>
  </si>
  <si>
    <t>Zurita</t>
  </si>
  <si>
    <t>Tenorio</t>
  </si>
  <si>
    <t>Navas</t>
  </si>
  <si>
    <t>Tamayo</t>
  </si>
  <si>
    <t>Urrutia</t>
  </si>
  <si>
    <t>Huamani</t>
  </si>
  <si>
    <t>Nava</t>
  </si>
  <si>
    <t>Obregón</t>
  </si>
  <si>
    <t>Zegarra</t>
  </si>
  <si>
    <t>Haro</t>
  </si>
  <si>
    <t>Ortuño</t>
  </si>
  <si>
    <t>Gaytan</t>
  </si>
  <si>
    <t>Olmo</t>
  </si>
  <si>
    <t>Lazcano</t>
  </si>
  <si>
    <t>Delfino</t>
  </si>
  <si>
    <t>Higueras</t>
  </si>
  <si>
    <t>Yevenes</t>
  </si>
  <si>
    <t>Zafra</t>
  </si>
  <si>
    <t>Romo</t>
  </si>
  <si>
    <t>Oñate</t>
  </si>
  <si>
    <t>Londoño</t>
  </si>
  <si>
    <t>Osses</t>
  </si>
  <si>
    <t>Naranjo</t>
  </si>
  <si>
    <t>Ureña</t>
  </si>
  <si>
    <t>Escribano</t>
  </si>
  <si>
    <t>Oropeza</t>
  </si>
  <si>
    <t>Terrazas</t>
  </si>
  <si>
    <t>Ruz</t>
  </si>
  <si>
    <t>Dolz</t>
  </si>
  <si>
    <t>Illescas</t>
  </si>
  <si>
    <t>Fuente</t>
  </si>
  <si>
    <t>Llanos</t>
  </si>
  <si>
    <t>Izaguirre</t>
  </si>
  <si>
    <t>Zuñiga</t>
  </si>
  <si>
    <t>Del campo</t>
  </si>
  <si>
    <t>De la cruz</t>
  </si>
  <si>
    <t>Nájera</t>
  </si>
  <si>
    <t>Feijoo</t>
  </si>
  <si>
    <t>Ferrero</t>
  </si>
  <si>
    <t>Da silva</t>
  </si>
  <si>
    <t>Nadal</t>
  </si>
  <si>
    <t>Zuluaga</t>
  </si>
  <si>
    <t>Blasco</t>
  </si>
  <si>
    <t>Gimeno</t>
  </si>
  <si>
    <t>De la rosa</t>
  </si>
  <si>
    <t>Iturrieta</t>
  </si>
  <si>
    <t>Odremán</t>
  </si>
  <si>
    <t>Olea</t>
  </si>
  <si>
    <t>Toral</t>
  </si>
  <si>
    <t>Ferrari</t>
  </si>
  <si>
    <t>Figueredo</t>
  </si>
  <si>
    <t>Ezquerra</t>
  </si>
  <si>
    <t>Uriarte</t>
  </si>
  <si>
    <t>Tejero</t>
  </si>
  <si>
    <t>Font</t>
  </si>
  <si>
    <t>Freire</t>
  </si>
  <si>
    <t>Ugarte</t>
  </si>
  <si>
    <t>Lema</t>
  </si>
  <si>
    <t>Talavera</t>
  </si>
  <si>
    <t>Fariñas</t>
  </si>
  <si>
    <t>De-la-torre</t>
  </si>
  <si>
    <t>Olguín</t>
  </si>
  <si>
    <t>Fragoso</t>
  </si>
  <si>
    <t>Frías</t>
  </si>
  <si>
    <t>Funes</t>
  </si>
  <si>
    <t>Hervás</t>
  </si>
  <si>
    <t>Girón</t>
  </si>
  <si>
    <t>Egea</t>
  </si>
  <si>
    <t>Heras</t>
  </si>
  <si>
    <t>Escalona</t>
  </si>
  <si>
    <t>Quijano</t>
  </si>
  <si>
    <t>Hevia</t>
  </si>
  <si>
    <t>De castro</t>
  </si>
  <si>
    <t>Escalera</t>
  </si>
  <si>
    <t>Quintanilla</t>
  </si>
  <si>
    <t>Zabaleta</t>
  </si>
  <si>
    <t>Henriquez</t>
  </si>
  <si>
    <t>Llamas</t>
  </si>
  <si>
    <t>Jover</t>
  </si>
  <si>
    <t>De celis</t>
  </si>
  <si>
    <t>Trillo</t>
  </si>
  <si>
    <t>Negrón</t>
  </si>
  <si>
    <t>De la hoz</t>
  </si>
  <si>
    <t>Jorquera</t>
  </si>
  <si>
    <t>Novo</t>
  </si>
  <si>
    <t>Ugalde</t>
  </si>
  <si>
    <t>Nilo</t>
  </si>
  <si>
    <t>Elorza</t>
  </si>
  <si>
    <t>Iriarte</t>
  </si>
  <si>
    <t>Costa</t>
  </si>
  <si>
    <t>Zenteno</t>
  </si>
  <si>
    <t>Zarza</t>
  </si>
  <si>
    <t>Justiniano</t>
  </si>
  <si>
    <t>Illán</t>
  </si>
  <si>
    <t>Herreros</t>
  </si>
  <si>
    <t>Losada</t>
  </si>
  <si>
    <t>Doménech</t>
  </si>
  <si>
    <t>De-la-fuente</t>
  </si>
  <si>
    <t>Torre</t>
  </si>
  <si>
    <t>Jordá</t>
  </si>
  <si>
    <t>Lorente</t>
  </si>
  <si>
    <t>Wilder</t>
  </si>
  <si>
    <t>Avilés</t>
  </si>
  <si>
    <t>Urriola</t>
  </si>
  <si>
    <t>Tejera</t>
  </si>
  <si>
    <t>Yamuza</t>
  </si>
  <si>
    <t>Hermosilla</t>
  </si>
  <si>
    <t>Cardona</t>
  </si>
  <si>
    <t>Carrera</t>
  </si>
  <si>
    <t>Lillo</t>
  </si>
  <si>
    <t>Frutos</t>
  </si>
  <si>
    <t>Zubieta</t>
  </si>
  <si>
    <t>Yanes</t>
  </si>
  <si>
    <t>Zelada</t>
  </si>
  <si>
    <t>Jaque</t>
  </si>
  <si>
    <t>Imaz</t>
  </si>
  <si>
    <t>Araujo</t>
  </si>
  <si>
    <t>Toledano</t>
  </si>
  <si>
    <t>Lafuente</t>
  </si>
  <si>
    <t>Cifuentes</t>
  </si>
  <si>
    <t>Araya</t>
  </si>
  <si>
    <t>Nogueira</t>
  </si>
  <si>
    <t>Uriostegui</t>
  </si>
  <si>
    <t>Avalos</t>
  </si>
  <si>
    <t>Iturralde</t>
  </si>
  <si>
    <t>Hita</t>
  </si>
  <si>
    <t>Narvaez</t>
  </si>
  <si>
    <t>Salcedo</t>
  </si>
  <si>
    <t>Santamaría</t>
  </si>
  <si>
    <t>Casado</t>
  </si>
  <si>
    <t>Oliveira</t>
  </si>
  <si>
    <t>Hinojosa</t>
  </si>
  <si>
    <t>Iñigo</t>
  </si>
  <si>
    <t>Casas</t>
  </si>
  <si>
    <t>Jaén</t>
  </si>
  <si>
    <t>Wald</t>
  </si>
  <si>
    <t>Echenique</t>
  </si>
  <si>
    <t>Eguía</t>
  </si>
  <si>
    <t>Henao</t>
  </si>
  <si>
    <t>Mondragón</t>
  </si>
  <si>
    <t>Junquera</t>
  </si>
  <si>
    <t>Aldana</t>
  </si>
  <si>
    <t>Horna</t>
  </si>
  <si>
    <t>Novas</t>
  </si>
  <si>
    <t>Nuño</t>
  </si>
  <si>
    <t>Perdomo</t>
  </si>
  <si>
    <t>Jopia</t>
  </si>
  <si>
    <t>Navío</t>
  </si>
  <si>
    <t>Zorrilla</t>
  </si>
  <si>
    <t>Hermoso</t>
  </si>
  <si>
    <t>Hasbún</t>
  </si>
  <si>
    <t>Zayas</t>
  </si>
  <si>
    <t>Iñiguez</t>
  </si>
  <si>
    <t>Nepomuceno</t>
  </si>
  <si>
    <t>Juri</t>
  </si>
  <si>
    <t>Alemán</t>
  </si>
  <si>
    <t>Cerda</t>
  </si>
  <si>
    <t>Tena</t>
  </si>
  <si>
    <t>Herranz</t>
  </si>
  <si>
    <t>Unda</t>
  </si>
  <si>
    <t>Oyarzo</t>
  </si>
  <si>
    <t>Cisneros</t>
  </si>
  <si>
    <t>Cid</t>
  </si>
  <si>
    <t>Fábregas</t>
  </si>
  <si>
    <t>Segovia</t>
  </si>
  <si>
    <t>Yescas</t>
  </si>
  <si>
    <t>Quero</t>
  </si>
  <si>
    <t>Isasi</t>
  </si>
  <si>
    <t>Kettenhofen</t>
  </si>
  <si>
    <t>Wastavino</t>
  </si>
  <si>
    <t>Casanova</t>
  </si>
  <si>
    <t>Zambrana</t>
  </si>
  <si>
    <t>Urrea</t>
  </si>
  <si>
    <t>Kuri</t>
  </si>
  <si>
    <t>Yovera</t>
  </si>
  <si>
    <t>Amaya</t>
  </si>
  <si>
    <t>Monge</t>
  </si>
  <si>
    <t>Ituiño</t>
  </si>
  <si>
    <t>Yuste</t>
  </si>
  <si>
    <t>Serna</t>
  </si>
  <si>
    <t>Zaragoza</t>
  </si>
  <si>
    <t>Jimeno</t>
  </si>
  <si>
    <t>Janeiro</t>
  </si>
  <si>
    <t>Kucich</t>
  </si>
  <si>
    <t>Jambrina</t>
  </si>
  <si>
    <t>Justicia</t>
  </si>
  <si>
    <t>Albornoz</t>
  </si>
  <si>
    <t>Zarco</t>
  </si>
  <si>
    <t>Kirkpatrick</t>
  </si>
  <si>
    <t>Zaballos</t>
  </si>
  <si>
    <t>Urra</t>
  </si>
  <si>
    <t>Catalan</t>
  </si>
  <si>
    <t>Kuschel</t>
  </si>
  <si>
    <t>Marchant</t>
  </si>
  <si>
    <t>Veliz</t>
  </si>
  <si>
    <t>Yabar</t>
  </si>
  <si>
    <t>Yela</t>
  </si>
  <si>
    <t>Wendorff</t>
  </si>
  <si>
    <t>Corral</t>
  </si>
  <si>
    <t>Montiel</t>
  </si>
  <si>
    <t>Peláez</t>
  </si>
  <si>
    <t>Manzano</t>
  </si>
  <si>
    <t>Torralba</t>
  </si>
  <si>
    <t>Manrique</t>
  </si>
  <si>
    <t>Mateos</t>
  </si>
  <si>
    <t>Sevilla</t>
  </si>
  <si>
    <t>Asensio</t>
  </si>
  <si>
    <t>Zagal</t>
  </si>
  <si>
    <t>Illanes</t>
  </si>
  <si>
    <t>Carballo</t>
  </si>
  <si>
    <t>Umpiérrez</t>
  </si>
  <si>
    <t>Cuesta</t>
  </si>
  <si>
    <t>Vidal</t>
  </si>
  <si>
    <t>Quintás</t>
  </si>
  <si>
    <t>Cabello</t>
  </si>
  <si>
    <t>Mora</t>
  </si>
  <si>
    <t>Querol</t>
  </si>
  <si>
    <t>Aragón</t>
  </si>
  <si>
    <t>Pedraza</t>
  </si>
  <si>
    <t>Arancibia</t>
  </si>
  <si>
    <t>Klett</t>
  </si>
  <si>
    <t>Quindós</t>
  </si>
  <si>
    <t>Wever</t>
  </si>
  <si>
    <t>Cueto</t>
  </si>
  <si>
    <t>Machuca</t>
  </si>
  <si>
    <t>Urízar</t>
  </si>
  <si>
    <t>Wiese</t>
  </si>
  <si>
    <t>Porcel</t>
  </si>
  <si>
    <t>Yébenes</t>
  </si>
  <si>
    <t>Navalón</t>
  </si>
  <si>
    <t>Ibar</t>
  </si>
  <si>
    <t>Aguado</t>
  </si>
  <si>
    <t>Quant</t>
  </si>
  <si>
    <t>Weffer</t>
  </si>
  <si>
    <t>Villaseñor</t>
  </si>
  <si>
    <t>Izzo</t>
  </si>
  <si>
    <t>Yllescas</t>
  </si>
  <si>
    <t>Arango</t>
  </si>
  <si>
    <t>Muñiz</t>
  </si>
  <si>
    <t>Corona</t>
  </si>
  <si>
    <t>Quintilli</t>
  </si>
  <si>
    <t>Menéndez</t>
  </si>
  <si>
    <t>Mesa</t>
  </si>
  <si>
    <t>Cabezas</t>
  </si>
  <si>
    <t>Horta</t>
  </si>
  <si>
    <t>Ucañay</t>
  </si>
  <si>
    <t>Yaya</t>
  </si>
  <si>
    <t>Kriger</t>
  </si>
  <si>
    <t>Aponte</t>
  </si>
  <si>
    <t>Nistal</t>
  </si>
  <si>
    <t>Yunga</t>
  </si>
  <si>
    <t>Alcalá</t>
  </si>
  <si>
    <t>Serra</t>
  </si>
  <si>
    <t>Urquiza</t>
  </si>
  <si>
    <t>Irabien</t>
  </si>
  <si>
    <t>Junco</t>
  </si>
  <si>
    <t>Yustiz</t>
  </si>
  <si>
    <t>Kramm</t>
  </si>
  <si>
    <t>Vivas</t>
  </si>
  <si>
    <t>Quiles</t>
  </si>
  <si>
    <t>Mosquera</t>
  </si>
  <si>
    <t>Marrero</t>
  </si>
  <si>
    <t>Quintal</t>
  </si>
  <si>
    <t>Kosiner</t>
  </si>
  <si>
    <t>Aguayo</t>
  </si>
  <si>
    <t>Usuga</t>
  </si>
  <si>
    <t>Xamena</t>
  </si>
  <si>
    <t>Cepeda</t>
  </si>
  <si>
    <t>Moscoso</t>
  </si>
  <si>
    <t>Yebra</t>
  </si>
  <si>
    <t>Jalón</t>
  </si>
  <si>
    <t>Xu</t>
  </si>
  <si>
    <t>Yeste</t>
  </si>
  <si>
    <t>Zaldìvar</t>
  </si>
  <si>
    <t>Aliaga</t>
  </si>
  <si>
    <t>Mera</t>
  </si>
  <si>
    <t>Sanabria</t>
  </si>
  <si>
    <t>Weimeister</t>
  </si>
  <si>
    <t>Sotomayor</t>
  </si>
  <si>
    <t>Samaniego</t>
  </si>
  <si>
    <t>Iriondo</t>
  </si>
  <si>
    <t>Barbieri</t>
  </si>
  <si>
    <t>Quezada</t>
  </si>
  <si>
    <t>Weinzettel</t>
  </si>
  <si>
    <t>Pimentel</t>
  </si>
  <si>
    <t>Bonet</t>
  </si>
  <si>
    <t>Puerta</t>
  </si>
  <si>
    <t>Camargo</t>
  </si>
  <si>
    <t>Iglesia</t>
  </si>
  <si>
    <t>Monsalve</t>
  </si>
  <si>
    <t>Carpio</t>
  </si>
  <si>
    <t>Ugaz</t>
  </si>
  <si>
    <t>Urdangarin</t>
  </si>
  <si>
    <t>Arrieta</t>
  </si>
  <si>
    <t>Piñeiro</t>
  </si>
  <si>
    <t>Pons</t>
  </si>
  <si>
    <t>Puente</t>
  </si>
  <si>
    <t>Riffo</t>
  </si>
  <si>
    <t>Quercetti</t>
  </si>
  <si>
    <t>Montaño</t>
  </si>
  <si>
    <t>Weschenfeller</t>
  </si>
  <si>
    <t>Martí</t>
  </si>
  <si>
    <t>Abarca</t>
  </si>
  <si>
    <t>Valdivia</t>
  </si>
  <si>
    <t>Queral</t>
  </si>
  <si>
    <t>Quitral</t>
  </si>
  <si>
    <t>Parada</t>
  </si>
  <si>
    <t>Mamani</t>
  </si>
  <si>
    <t>Pavón</t>
  </si>
  <si>
    <t>Uceda</t>
  </si>
  <si>
    <t>Coria</t>
  </si>
  <si>
    <t>Khun</t>
  </si>
  <si>
    <t>Xala</t>
  </si>
  <si>
    <t>Kusanovic</t>
  </si>
  <si>
    <t>Yarza</t>
  </si>
  <si>
    <t>Kerber</t>
  </si>
  <si>
    <t>Quirentes</t>
  </si>
  <si>
    <t>Arcos</t>
  </si>
  <si>
    <t>Poblete</t>
  </si>
  <si>
    <t>Calle</t>
  </si>
  <si>
    <t>San martín</t>
  </si>
  <si>
    <t>Chamorro</t>
  </si>
  <si>
    <t>Yumar</t>
  </si>
  <si>
    <t>Baeza</t>
  </si>
  <si>
    <t>Bohorquez</t>
  </si>
  <si>
    <t>Almeida</t>
  </si>
  <si>
    <t>Caamaño</t>
  </si>
  <si>
    <t>Madrigal</t>
  </si>
  <si>
    <t>Matus</t>
  </si>
  <si>
    <t>Yeladaky</t>
  </si>
  <si>
    <t>Wernstein</t>
  </si>
  <si>
    <t>Wyanabi</t>
  </si>
  <si>
    <t>Ahumada</t>
  </si>
  <si>
    <t>Calero</t>
  </si>
  <si>
    <t>Uranga</t>
  </si>
  <si>
    <t>Kinderman</t>
  </si>
  <si>
    <t>Yomona</t>
  </si>
  <si>
    <t>Pedroza</t>
  </si>
  <si>
    <t>Berrios</t>
  </si>
  <si>
    <t>Carrión</t>
  </si>
  <si>
    <t>Polanco</t>
  </si>
  <si>
    <t>Astorga</t>
  </si>
  <si>
    <t>Urdiales</t>
  </si>
  <si>
    <t>Klenner</t>
  </si>
  <si>
    <t>Yepeiz</t>
  </si>
  <si>
    <t>Cueva</t>
  </si>
  <si>
    <t>Canales</t>
  </si>
  <si>
    <t>Castilla</t>
  </si>
  <si>
    <t>Pedrero</t>
  </si>
  <si>
    <t>Kindelan</t>
  </si>
  <si>
    <t>Mayorga</t>
  </si>
  <si>
    <t>Kaufman</t>
  </si>
  <si>
    <t>Wiedeman</t>
  </si>
  <si>
    <t>Wilgenhof</t>
  </si>
  <si>
    <t>Yapu</t>
  </si>
  <si>
    <t>Chaparro</t>
  </si>
  <si>
    <t>Alcazar</t>
  </si>
  <si>
    <t>Badillo</t>
  </si>
  <si>
    <t>Cárcamo</t>
  </si>
  <si>
    <t>Arriagada</t>
  </si>
  <si>
    <t>Moraleda</t>
  </si>
  <si>
    <t>Vivanco</t>
  </si>
  <si>
    <t>Valderrama</t>
  </si>
  <si>
    <t>Widmer</t>
  </si>
  <si>
    <t>Vizcaíno</t>
  </si>
  <si>
    <t>Puig</t>
  </si>
  <si>
    <t>Barreto</t>
  </si>
  <si>
    <t>Solórzano</t>
  </si>
  <si>
    <t>Baena</t>
  </si>
  <si>
    <t>Rosado</t>
  </si>
  <si>
    <t>Machado</t>
  </si>
  <si>
    <t>Valdivieso</t>
  </si>
  <si>
    <t>Santacruz</t>
  </si>
  <si>
    <t>Arribas</t>
  </si>
  <si>
    <t>Aroca</t>
  </si>
  <si>
    <t>Barahona</t>
  </si>
  <si>
    <t>Montes de oca</t>
  </si>
  <si>
    <t>Cossío</t>
  </si>
  <si>
    <t>Lino</t>
  </si>
  <si>
    <t>Cardozo</t>
  </si>
  <si>
    <t>Bedoya</t>
  </si>
  <si>
    <t>Curiel</t>
  </si>
  <si>
    <t>Real</t>
  </si>
  <si>
    <t>Borrego</t>
  </si>
  <si>
    <t>Cervera</t>
  </si>
  <si>
    <t>Russo</t>
  </si>
  <si>
    <t>Wence</t>
  </si>
  <si>
    <t>Rebolledo</t>
  </si>
  <si>
    <t>Barriga</t>
  </si>
  <si>
    <t>Magaña</t>
  </si>
  <si>
    <t>Velazquez</t>
  </si>
  <si>
    <t>Armas</t>
  </si>
  <si>
    <t>Petit</t>
  </si>
  <si>
    <t>Arzola</t>
  </si>
  <si>
    <t>Centeno</t>
  </si>
  <si>
    <t>Kolomi</t>
  </si>
  <si>
    <t>Arriola</t>
  </si>
  <si>
    <t>Oseguera</t>
  </si>
  <si>
    <t>Buitrago</t>
  </si>
  <si>
    <t>Bobadilla</t>
  </si>
  <si>
    <t>Cobos</t>
  </si>
  <si>
    <t>Morillo</t>
  </si>
  <si>
    <t>Morcillo</t>
  </si>
  <si>
    <t>Morgado</t>
  </si>
  <si>
    <t>Molero</t>
  </si>
  <si>
    <t>Salvatierra</t>
  </si>
  <si>
    <t>Pastrana</t>
  </si>
  <si>
    <t>Agudo</t>
  </si>
  <si>
    <t>Arredondo</t>
  </si>
  <si>
    <t>Bermejo</t>
  </si>
  <si>
    <t>Benavente</t>
  </si>
  <si>
    <t>Piñero</t>
  </si>
  <si>
    <t>Urbon</t>
  </si>
  <si>
    <t>Pazos</t>
  </si>
  <si>
    <t>Argüello</t>
  </si>
  <si>
    <t>Boza</t>
  </si>
  <si>
    <t>Saa</t>
  </si>
  <si>
    <t>Vilchez</t>
  </si>
  <si>
    <t>Cañas</t>
  </si>
  <si>
    <t>Sainz</t>
  </si>
  <si>
    <t>Cadenas</t>
  </si>
  <si>
    <t>Cardenas</t>
  </si>
  <si>
    <t>Alegre</t>
  </si>
  <si>
    <t>Cantú</t>
  </si>
  <si>
    <t>Cañete</t>
  </si>
  <si>
    <t>Cubillos</t>
  </si>
  <si>
    <t>Verdejo</t>
  </si>
  <si>
    <t>Palomo</t>
  </si>
  <si>
    <t>Anguiano</t>
  </si>
  <si>
    <t>Pintado</t>
  </si>
  <si>
    <t>Montalbán</t>
  </si>
  <si>
    <t>Cameros</t>
  </si>
  <si>
    <t>Ordaz</t>
  </si>
  <si>
    <t>Granados</t>
  </si>
  <si>
    <t>Cea</t>
  </si>
  <si>
    <t>Aguiar</t>
  </si>
  <si>
    <t>Mariño</t>
  </si>
  <si>
    <t>Acedo</t>
  </si>
  <si>
    <t>Tejerina</t>
  </si>
  <si>
    <t>Salvo</t>
  </si>
  <si>
    <t>Gamero</t>
  </si>
  <si>
    <t>Barros</t>
  </si>
  <si>
    <t>Salmerón</t>
  </si>
  <si>
    <t>Balboa</t>
  </si>
  <si>
    <t>Villena</t>
  </si>
  <si>
    <t>Perales</t>
  </si>
  <si>
    <t>Cedeño</t>
  </si>
  <si>
    <t>Grande</t>
  </si>
  <si>
    <t>Portilla</t>
  </si>
  <si>
    <t>Maza</t>
  </si>
  <si>
    <t>Briones</t>
  </si>
  <si>
    <t>Barreiro</t>
  </si>
  <si>
    <t>Maulen</t>
  </si>
  <si>
    <t>Páez</t>
  </si>
  <si>
    <t>Bejar</t>
  </si>
  <si>
    <t>Lomelí</t>
  </si>
  <si>
    <t>Sebastián</t>
  </si>
  <si>
    <t>Motta</t>
  </si>
  <si>
    <t>Reinoso</t>
  </si>
  <si>
    <t>Regalado</t>
  </si>
  <si>
    <t>Amores</t>
  </si>
  <si>
    <t>Sobrino</t>
  </si>
  <si>
    <t>Armendariz</t>
  </si>
  <si>
    <t>Lezama</t>
  </si>
  <si>
    <t>Santander</t>
  </si>
  <si>
    <t>Quirce</t>
  </si>
  <si>
    <t>Vanegas</t>
  </si>
  <si>
    <t>Pellicer</t>
  </si>
  <si>
    <t>Barrientos</t>
  </si>
  <si>
    <t>Manzo</t>
  </si>
  <si>
    <t>Taboada</t>
  </si>
  <si>
    <t>Tetatzin</t>
  </si>
  <si>
    <t>Clavijo</t>
  </si>
  <si>
    <t>Baños</t>
  </si>
  <si>
    <t>Rozas</t>
  </si>
  <si>
    <t>Coll</t>
  </si>
  <si>
    <t>Carranza</t>
  </si>
  <si>
    <t>Aristizábal</t>
  </si>
  <si>
    <t>Medel</t>
  </si>
  <si>
    <t>Lechuga</t>
  </si>
  <si>
    <t>Andréu</t>
  </si>
  <si>
    <t>Requena</t>
  </si>
  <si>
    <t>Gauna</t>
  </si>
  <si>
    <t>Guna</t>
  </si>
  <si>
    <t>Lago</t>
  </si>
  <si>
    <t>Cerezo</t>
  </si>
  <si>
    <t>Mújica</t>
  </si>
  <si>
    <t>Almazán</t>
  </si>
  <si>
    <t>Gállego</t>
  </si>
  <si>
    <t>Ariza</t>
  </si>
  <si>
    <t>Pagán</t>
  </si>
  <si>
    <t>Viñas</t>
  </si>
  <si>
    <t>Plata</t>
  </si>
  <si>
    <t>Centurión</t>
  </si>
  <si>
    <t>Puga</t>
  </si>
  <si>
    <t>Vigil</t>
  </si>
  <si>
    <t>Miralles</t>
  </si>
  <si>
    <t>Arranz</t>
  </si>
  <si>
    <t>Mancebo</t>
  </si>
  <si>
    <t>Borras</t>
  </si>
  <si>
    <t>Mojica</t>
  </si>
  <si>
    <t>Veloso</t>
  </si>
  <si>
    <t>Chinchilla</t>
  </si>
  <si>
    <t>Brizuela</t>
  </si>
  <si>
    <t>Lerma</t>
  </si>
  <si>
    <t>Rebollo</t>
  </si>
  <si>
    <t>Lozada</t>
  </si>
  <si>
    <t>Bañuelos</t>
  </si>
  <si>
    <t>Manso</t>
  </si>
  <si>
    <t>Labrador</t>
  </si>
  <si>
    <t>Montelongo</t>
  </si>
  <si>
    <t>Tarrillo</t>
  </si>
  <si>
    <t>Alcocer</t>
  </si>
  <si>
    <t>Banegas</t>
  </si>
  <si>
    <t>Buendía</t>
  </si>
  <si>
    <t>Castaño</t>
  </si>
  <si>
    <t>Laguna</t>
  </si>
  <si>
    <t>Pollan</t>
  </si>
  <si>
    <t>Revilla</t>
  </si>
  <si>
    <t>Galiano</t>
  </si>
  <si>
    <t>Acero</t>
  </si>
  <si>
    <t>Pelayo</t>
  </si>
  <si>
    <t>Barceló</t>
  </si>
  <si>
    <t>Aguila</t>
  </si>
  <si>
    <t>Barranco</t>
  </si>
  <si>
    <t>Goñi</t>
  </si>
  <si>
    <t>Alcántara</t>
  </si>
  <si>
    <t>Cuello</t>
  </si>
  <si>
    <t>Valiente</t>
  </si>
  <si>
    <t>Calleja</t>
  </si>
  <si>
    <t>Morhain</t>
  </si>
  <si>
    <t>Colmenares</t>
  </si>
  <si>
    <t>Merlo</t>
  </si>
  <si>
    <t>Casares</t>
  </si>
  <si>
    <t>Ayuso</t>
  </si>
  <si>
    <t>Vaca</t>
  </si>
  <si>
    <t>Cámara</t>
  </si>
  <si>
    <t>Godinez</t>
  </si>
  <si>
    <t>Barco</t>
  </si>
  <si>
    <t>Argueta</t>
  </si>
  <si>
    <t>Madera</t>
  </si>
  <si>
    <t>Sibaja</t>
  </si>
  <si>
    <t>Carbonell</t>
  </si>
  <si>
    <t>Lares</t>
  </si>
  <si>
    <t>Madariaga</t>
  </si>
  <si>
    <t>Bolaños</t>
  </si>
  <si>
    <t>Amorós</t>
  </si>
  <si>
    <t>Vives</t>
  </si>
  <si>
    <t>Camarena</t>
  </si>
  <si>
    <t>Colón</t>
  </si>
  <si>
    <t>Segarra</t>
  </si>
  <si>
    <t>Araoz</t>
  </si>
  <si>
    <t>Ceballos</t>
  </si>
  <si>
    <t>Amat</t>
  </si>
  <si>
    <t>Marmol</t>
  </si>
  <si>
    <t>Ripoll</t>
  </si>
  <si>
    <t>Abellan</t>
  </si>
  <si>
    <t>Corzo</t>
  </si>
  <si>
    <t>Santaella</t>
  </si>
  <si>
    <t>Joza</t>
  </si>
  <si>
    <t>Coca</t>
  </si>
  <si>
    <t>Cobo</t>
  </si>
  <si>
    <t>Lemos</t>
  </si>
  <si>
    <t>Avellaneda</t>
  </si>
  <si>
    <t>Ayllón</t>
  </si>
  <si>
    <t>Torrijos</t>
  </si>
  <si>
    <t>Murcia</t>
  </si>
  <si>
    <t>Espinoza</t>
  </si>
  <si>
    <t>Celaya</t>
  </si>
  <si>
    <t>Bilbao</t>
  </si>
  <si>
    <t>Sanzana</t>
  </si>
  <si>
    <t>Pinzón</t>
  </si>
  <si>
    <t>Recio</t>
  </si>
  <si>
    <t>Argüelles</t>
  </si>
  <si>
    <t>Berrocal</t>
  </si>
  <si>
    <t>Peraza</t>
  </si>
  <si>
    <t>Tortajada</t>
  </si>
  <si>
    <t>Melero</t>
  </si>
  <si>
    <t>Lizana</t>
  </si>
  <si>
    <t>Abreu</t>
  </si>
  <si>
    <t>Bastidas</t>
  </si>
  <si>
    <t>Peters</t>
  </si>
  <si>
    <t>Cabral</t>
  </si>
  <si>
    <t>Belmonte</t>
  </si>
  <si>
    <t>Guijarro</t>
  </si>
  <si>
    <t>Larrea</t>
  </si>
  <si>
    <t>Aguinaga</t>
  </si>
  <si>
    <t>Escalante</t>
  </si>
  <si>
    <t>Checa</t>
  </si>
  <si>
    <t>Maestre</t>
  </si>
  <si>
    <t>Vivar</t>
  </si>
  <si>
    <t>Valencia</t>
  </si>
  <si>
    <t>Rengifo</t>
  </si>
  <si>
    <t>Cabañas</t>
  </si>
  <si>
    <t>Meca</t>
  </si>
  <si>
    <t>Arciniega</t>
  </si>
  <si>
    <t>Calvillo</t>
  </si>
  <si>
    <t>dominio</t>
  </si>
  <si>
    <t>facebook.com</t>
  </si>
  <si>
    <t>twitter.com</t>
  </si>
  <si>
    <t>google.com</t>
  </si>
  <si>
    <t>youtube.com</t>
  </si>
  <si>
    <t>wordpress.org</t>
  </si>
  <si>
    <t>adobe.com</t>
  </si>
  <si>
    <t>blogspot.com</t>
  </si>
  <si>
    <t>wikipedia.org</t>
  </si>
  <si>
    <t>linkedin.com</t>
  </si>
  <si>
    <t>wordpress.com</t>
  </si>
  <si>
    <t>yahoo.com</t>
  </si>
  <si>
    <t>amazon.com</t>
  </si>
  <si>
    <t>flickr.com</t>
  </si>
  <si>
    <t>pinterest.com</t>
  </si>
  <si>
    <t>tumblr.com</t>
  </si>
  <si>
    <t>w3.org</t>
  </si>
  <si>
    <t>apple.com</t>
  </si>
  <si>
    <t>myspace.com</t>
  </si>
  <si>
    <t>vimeo.com</t>
  </si>
  <si>
    <t>microsoft.com</t>
  </si>
  <si>
    <t>youtu.be</t>
  </si>
  <si>
    <t>qq.com</t>
  </si>
  <si>
    <t>digg.com</t>
  </si>
  <si>
    <t>baidu.com</t>
  </si>
  <si>
    <t>stumbleupon.com</t>
  </si>
  <si>
    <t>addthis.com</t>
  </si>
  <si>
    <t>statcounter.com</t>
  </si>
  <si>
    <t>feedburner.com</t>
  </si>
  <si>
    <t>miibeian.gov.cn</t>
  </si>
  <si>
    <t>delicious.com</t>
  </si>
  <si>
    <t>nytimes.com</t>
  </si>
  <si>
    <t>reddit.com</t>
  </si>
  <si>
    <t>weebly.com</t>
  </si>
  <si>
    <t>bbc.co.uk</t>
  </si>
  <si>
    <t>blogger.com</t>
  </si>
  <si>
    <t>msn.com</t>
  </si>
  <si>
    <t>macromedia.com</t>
  </si>
  <si>
    <t>goo.gl</t>
  </si>
  <si>
    <t>instagram.com</t>
  </si>
  <si>
    <t>gov.uk</t>
  </si>
  <si>
    <t>icio.us</t>
  </si>
  <si>
    <t>yandex.ru</t>
  </si>
  <si>
    <t>cnn.com</t>
  </si>
  <si>
    <t>webs.com</t>
  </si>
  <si>
    <t>google.de</t>
  </si>
  <si>
    <t>t.co</t>
  </si>
  <si>
    <t>livejournal.com</t>
  </si>
  <si>
    <t>imdb.com</t>
  </si>
  <si>
    <t>mail.ru</t>
  </si>
  <si>
    <t>jimdo.com</t>
  </si>
  <si>
    <t>sourceforge.net</t>
  </si>
  <si>
    <t>go.com</t>
  </si>
  <si>
    <t>tinyurl.com</t>
  </si>
  <si>
    <t>vk.com</t>
  </si>
  <si>
    <t>google.co.jp</t>
  </si>
  <si>
    <t>fc2.com</t>
  </si>
  <si>
    <t>free.fr</t>
  </si>
  <si>
    <t>joomla.org</t>
  </si>
  <si>
    <t>creativecommons.org</t>
  </si>
  <si>
    <t>typepad.com</t>
  </si>
  <si>
    <t>networkadvertising.org</t>
  </si>
  <si>
    <t>technorati.com</t>
  </si>
  <si>
    <t>sina.com.cn</t>
  </si>
  <si>
    <t>hugedomains.com</t>
  </si>
  <si>
    <t>about.com</t>
  </si>
  <si>
    <t>theguardian.com</t>
  </si>
  <si>
    <t>yahoo.co.jp</t>
  </si>
  <si>
    <t>nih.gov</t>
  </si>
  <si>
    <t>huffingtonpost.com</t>
  </si>
  <si>
    <t>google.co.uk</t>
  </si>
  <si>
    <t>mozilla.org</t>
  </si>
  <si>
    <t>51.la</t>
  </si>
  <si>
    <t>aol.com</t>
  </si>
  <si>
    <t>ebay.com</t>
  </si>
  <si>
    <t>ameblo.jp</t>
  </si>
  <si>
    <t>wsj.com</t>
  </si>
  <si>
    <t>europa.eu</t>
  </si>
  <si>
    <t>taobao.com</t>
  </si>
  <si>
    <t>bing.com</t>
  </si>
  <si>
    <t>rambler.ru</t>
  </si>
  <si>
    <t>guardian.co.uk</t>
  </si>
  <si>
    <t>tripod.com</t>
  </si>
  <si>
    <t>godaddy.com</t>
  </si>
  <si>
    <t>issuu.com</t>
  </si>
  <si>
    <t>gnu.org</t>
  </si>
  <si>
    <t>geocities.com</t>
  </si>
  <si>
    <t>slideshare.net</t>
  </si>
  <si>
    <t>wix.com</t>
  </si>
  <si>
    <t>mapquest.com</t>
  </si>
  <si>
    <t>washingtonpost.com</t>
  </si>
  <si>
    <t>homestead.com</t>
  </si>
  <si>
    <t>reuters.com</t>
  </si>
  <si>
    <t>163.com</t>
  </si>
  <si>
    <t>photobucket.com</t>
  </si>
  <si>
    <t>forbes.com</t>
  </si>
  <si>
    <t>clickbank.net</t>
  </si>
  <si>
    <t>weibo.com</t>
  </si>
  <si>
    <t>etsy.com</t>
  </si>
  <si>
    <t>amazon.co.uk</t>
  </si>
  <si>
    <t>dailymotion.com</t>
  </si>
  <si>
    <t>postal-id</t>
  </si>
  <si>
    <t>provincia</t>
  </si>
  <si>
    <t>provincia-civicrm</t>
  </si>
  <si>
    <t>país-id</t>
  </si>
  <si>
    <t>país</t>
  </si>
  <si>
    <t>15</t>
  </si>
  <si>
    <t>A Coruña</t>
  </si>
  <si>
    <t>La Coruña</t>
  </si>
  <si>
    <t>ESP</t>
  </si>
  <si>
    <t>01</t>
  </si>
  <si>
    <t>Álava/Araba</t>
  </si>
  <si>
    <t>Álava</t>
  </si>
  <si>
    <t>02</t>
  </si>
  <si>
    <t>Albacete</t>
  </si>
  <si>
    <t>03</t>
  </si>
  <si>
    <t>Alicante/Alacant</t>
  </si>
  <si>
    <t>Alicante</t>
  </si>
  <si>
    <t>04</t>
  </si>
  <si>
    <t>Almería</t>
  </si>
  <si>
    <t>33</t>
  </si>
  <si>
    <t>Asturias</t>
  </si>
  <si>
    <t>05</t>
  </si>
  <si>
    <t>Ávila</t>
  </si>
  <si>
    <t>06</t>
  </si>
  <si>
    <t>Badajoz</t>
  </si>
  <si>
    <t>08</t>
  </si>
  <si>
    <t>Barcelona</t>
  </si>
  <si>
    <t>48</t>
  </si>
  <si>
    <t>Bizkaia</t>
  </si>
  <si>
    <t>Vizcaya</t>
  </si>
  <si>
    <t>09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</si>
  <si>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</si>
  <si>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</si>
  <si>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</si>
  <si>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</si>
  <si>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</si>
  <si>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</si>
  <si>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</si>
  <si>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</si>
  <si>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Castellón</t>
  </si>
  <si>
    <t>51</t>
  </si>
  <si>
    <t>Ceuta</t>
  </si>
  <si>
    <t>13</t>
  </si>
  <si>
    <t>Ciudad Real</t>
  </si>
  <si>
    <t>14</t>
  </si>
  <si>
    <t>16</t>
  </si>
  <si>
    <t>Cuenca</t>
  </si>
  <si>
    <t>20</t>
  </si>
  <si>
    <t>Gipuzkoa</t>
  </si>
  <si>
    <t>Guipúzcoa</t>
  </si>
  <si>
    <t>17</t>
  </si>
  <si>
    <t>Girona</t>
  </si>
  <si>
    <t>Girona [Gerona]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</si>
  <si>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</si>
  <si>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</si>
  <si>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</si>
  <si>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</si>
  <si>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</si>
  <si>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</si>
  <si>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</si>
  <si>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</si>
  <si>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07</t>
  </si>
  <si>
    <t>Illes Balears</t>
  </si>
  <si>
    <t>Baleares</t>
  </si>
  <si>
    <t>23</t>
  </si>
  <si>
    <t>26</t>
  </si>
  <si>
    <t>La Rioja</t>
  </si>
  <si>
    <t>35</t>
  </si>
  <si>
    <t>Las Palmas</t>
  </si>
  <si>
    <t>Las Palmas de Gran Canaria</t>
  </si>
  <si>
    <t>24</t>
  </si>
  <si>
    <t>León</t>
  </si>
  <si>
    <t>25</t>
  </si>
  <si>
    <t>Lleida</t>
  </si>
  <si>
    <t>Lleida [Lérida]</t>
  </si>
  <si>
    <t>27</t>
  </si>
  <si>
    <t>28</t>
  </si>
  <si>
    <t>29</t>
  </si>
  <si>
    <t>Málaga</t>
  </si>
  <si>
    <t>52</t>
  </si>
  <si>
    <t>Melilla</t>
  </si>
  <si>
    <t>30</t>
  </si>
  <si>
    <t>31</t>
  </si>
  <si>
    <t>Navarra/Nafarroa</t>
  </si>
  <si>
    <t>Navarra</t>
  </si>
  <si>
    <t>32</t>
  </si>
  <si>
    <t>Ourense</t>
  </si>
  <si>
    <t>34</t>
  </si>
  <si>
    <t>Palencia</t>
  </si>
  <si>
    <t>36</t>
  </si>
  <si>
    <t>Pontevedra</t>
  </si>
  <si>
    <t>37</t>
  </si>
  <si>
    <t>Salamanca</t>
  </si>
  <si>
    <t>38</t>
  </si>
  <si>
    <t>Santa Cruz de Tenerife</t>
  </si>
  <si>
    <t>40</t>
  </si>
  <si>
    <t>41</t>
  </si>
  <si>
    <t>42</t>
  </si>
  <si>
    <t>43</t>
  </si>
  <si>
    <t>Tarragona</t>
  </si>
  <si>
    <t>44</t>
  </si>
  <si>
    <t>Teruel</t>
  </si>
  <si>
    <t>45</t>
  </si>
  <si>
    <t>46</t>
  </si>
  <si>
    <t>Valencia/València</t>
  </si>
  <si>
    <t>47</t>
  </si>
  <si>
    <t>Valladolid</t>
  </si>
  <si>
    <t>49</t>
  </si>
  <si>
    <t>Zamora</t>
  </si>
  <si>
    <t>50</t>
  </si>
  <si>
    <t>prefijo</t>
  </si>
  <si>
    <t>Avenida</t>
  </si>
  <si>
    <t>Carretera</t>
  </si>
  <si>
    <t>Vía</t>
  </si>
  <si>
    <t>Ronda</t>
  </si>
  <si>
    <t>nombres</t>
  </si>
  <si>
    <t>dominios</t>
  </si>
  <si>
    <t>provincias</t>
  </si>
  <si>
    <t>tipos_via</t>
  </si>
  <si>
    <t>nombre_id</t>
  </si>
  <si>
    <t>apellidos_id</t>
  </si>
  <si>
    <t>dominios_id</t>
  </si>
  <si>
    <t>provincias_id</t>
  </si>
  <si>
    <t>tipos_via_id</t>
  </si>
  <si>
    <t>nombre_via_id</t>
  </si>
  <si>
    <t>apellido1_via_id</t>
  </si>
  <si>
    <t>apellido2_via_id</t>
  </si>
  <si>
    <t>first_name</t>
  </si>
  <si>
    <t>last_name</t>
  </si>
  <si>
    <t>gender</t>
  </si>
  <si>
    <t>email</t>
  </si>
  <si>
    <t>street_address</t>
  </si>
  <si>
    <t>city</t>
  </si>
  <si>
    <t>postal_code</t>
  </si>
  <si>
    <t>state_province_name</t>
  </si>
  <si>
    <t>country</t>
  </si>
  <si>
    <t>phone</t>
  </si>
  <si>
    <t>mobile-phone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</si>
</sst>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2" width="15.7109375" style="0" customWidth="1"/>
    <col min="3" max="16384" width="11.5742187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2</v>
      </c>
      <c r="B3" t="s">
        <v>7</v>
      </c>
      <c r="C3" t="s">
        <v>5</v>
      </c>
      <c r="D3" t="s">
        <v>6</v>
      </c>
    </row>
    <row r="4" spans="1:4" ht="12">
      <c r="A4">
        <v>3</v>
      </c>
      <c r="B4" t="s">
        <v>8</v>
      </c>
      <c r="C4" t="s">
        <v>5</v>
      </c>
      <c r="D4" t="s">
        <v>6</v>
      </c>
    </row>
    <row r="5" spans="1:4" ht="12">
      <c r="A5">
        <v>4</v>
      </c>
      <c r="B5" t="s">
        <v>9</v>
      </c>
      <c r="C5" t="s">
        <v>5</v>
      </c>
      <c r="D5" t="s">
        <v>6</v>
      </c>
    </row>
    <row r="6" spans="1:4" ht="12">
      <c r="A6">
        <v>5</v>
      </c>
      <c r="B6" t="s">
        <v>10</v>
      </c>
      <c r="C6" t="s">
        <v>5</v>
      </c>
      <c r="D6" t="s">
        <v>6</v>
      </c>
    </row>
    <row r="7" spans="1:4" ht="12">
      <c r="A7">
        <v>6</v>
      </c>
      <c r="B7" t="s">
        <v>11</v>
      </c>
      <c r="C7" t="s">
        <v>5</v>
      </c>
      <c r="D7" t="s">
        <v>6</v>
      </c>
    </row>
    <row r="8" spans="1:4" ht="12">
      <c r="A8">
        <v>7</v>
      </c>
      <c r="B8" t="s">
        <v>12</v>
      </c>
      <c r="C8" t="s">
        <v>5</v>
      </c>
      <c r="D8" t="s">
        <v>6</v>
      </c>
    </row>
    <row r="9" spans="1:4" ht="12">
      <c r="A9">
        <v>8</v>
      </c>
      <c r="B9" t="s">
        <v>13</v>
      </c>
      <c r="C9" t="s">
        <v>5</v>
      </c>
      <c r="D9" t="s">
        <v>6</v>
      </c>
    </row>
    <row r="10" spans="1:4" ht="12">
      <c r="A10">
        <v>9</v>
      </c>
      <c r="B10" t="s">
        <v>14</v>
      </c>
      <c r="C10" t="s">
        <v>5</v>
      </c>
      <c r="D10" t="s">
        <v>6</v>
      </c>
    </row>
    <row r="11" spans="1:4" ht="12">
      <c r="A11">
        <v>10</v>
      </c>
      <c r="B11" t="s">
        <v>15</v>
      </c>
      <c r="C11" t="s">
        <v>5</v>
      </c>
      <c r="D11" t="s">
        <v>6</v>
      </c>
    </row>
    <row r="12" spans="1:4" ht="12">
      <c r="A12">
        <v>11</v>
      </c>
      <c r="B12" t="s">
        <v>16</v>
      </c>
      <c r="C12" t="s">
        <v>5</v>
      </c>
      <c r="D12" t="s">
        <v>6</v>
      </c>
    </row>
    <row r="13" spans="1:4" ht="12">
      <c r="A13">
        <v>12</v>
      </c>
      <c r="B13" t="s">
        <v>17</v>
      </c>
      <c r="C13" t="s">
        <v>5</v>
      </c>
      <c r="D13" t="s">
        <v>6</v>
      </c>
    </row>
    <row r="14" spans="1:4" ht="12">
      <c r="A14">
        <v>13</v>
      </c>
      <c r="B14" t="s">
        <v>18</v>
      </c>
      <c r="C14" t="s">
        <v>5</v>
      </c>
      <c r="D14" t="s">
        <v>6</v>
      </c>
    </row>
    <row r="15" spans="1:4" ht="12">
      <c r="A15">
        <v>14</v>
      </c>
      <c r="B15" t="s">
        <v>19</v>
      </c>
      <c r="C15" t="s">
        <v>5</v>
      </c>
      <c r="D15" t="s">
        <v>6</v>
      </c>
    </row>
    <row r="16" spans="1:4" ht="12">
      <c r="A16">
        <v>15</v>
      </c>
      <c r="B16" t="s">
        <v>20</v>
      </c>
      <c r="C16" t="s">
        <v>5</v>
      </c>
      <c r="D16" t="s">
        <v>6</v>
      </c>
    </row>
    <row r="17" spans="1:4" ht="12">
      <c r="A17">
        <v>16</v>
      </c>
      <c r="B17" t="s">
        <v>21</v>
      </c>
      <c r="C17" t="s">
        <v>5</v>
      </c>
      <c r="D17" t="s">
        <v>6</v>
      </c>
    </row>
    <row r="18" spans="1:4" ht="12">
      <c r="A18">
        <v>17</v>
      </c>
      <c r="B18" t="s">
        <v>22</v>
      </c>
      <c r="C18" t="s">
        <v>5</v>
      </c>
      <c r="D18" t="s">
        <v>6</v>
      </c>
    </row>
    <row r="19" spans="1:4" ht="12">
      <c r="A19">
        <v>18</v>
      </c>
      <c r="B19" t="s">
        <v>23</v>
      </c>
      <c r="C19" t="s">
        <v>5</v>
      </c>
      <c r="D19" t="s">
        <v>6</v>
      </c>
    </row>
    <row r="20" spans="1:4" ht="12">
      <c r="A20">
        <v>19</v>
      </c>
      <c r="B20" t="s">
        <v>24</v>
      </c>
      <c r="C20" t="s">
        <v>5</v>
      </c>
      <c r="D20" t="s">
        <v>6</v>
      </c>
    </row>
    <row r="21" spans="1:4" ht="12">
      <c r="A21">
        <v>20</v>
      </c>
      <c r="B21" t="s">
        <v>25</v>
      </c>
      <c r="C21" t="s">
        <v>5</v>
      </c>
      <c r="D21" t="s">
        <v>6</v>
      </c>
    </row>
    <row r="22" spans="1:4" ht="12">
      <c r="A22">
        <v>21</v>
      </c>
      <c r="B22" t="s">
        <v>26</v>
      </c>
      <c r="C22" t="s">
        <v>5</v>
      </c>
      <c r="D22" t="s">
        <v>6</v>
      </c>
    </row>
    <row r="23" spans="1:4" ht="12">
      <c r="A23">
        <v>22</v>
      </c>
      <c r="B23" t="s">
        <v>27</v>
      </c>
      <c r="C23" t="s">
        <v>5</v>
      </c>
      <c r="D23" t="s">
        <v>6</v>
      </c>
    </row>
    <row r="24" spans="1:4" ht="12">
      <c r="A24">
        <v>23</v>
      </c>
      <c r="B24" t="s">
        <v>28</v>
      </c>
      <c r="C24" t="s">
        <v>5</v>
      </c>
      <c r="D24" t="s">
        <v>6</v>
      </c>
    </row>
    <row r="25" spans="1:4" ht="12">
      <c r="A25">
        <v>24</v>
      </c>
      <c r="B25" t="s">
        <v>29</v>
      </c>
      <c r="C25" t="s">
        <v>5</v>
      </c>
      <c r="D25" t="s">
        <v>6</v>
      </c>
    </row>
    <row r="26" spans="1:4" ht="12">
      <c r="A26">
        <v>25</v>
      </c>
      <c r="B26" t="s">
        <v>30</v>
      </c>
      <c r="C26" t="s">
        <v>5</v>
      </c>
      <c r="D26" t="s">
        <v>6</v>
      </c>
    </row>
    <row r="27" spans="1:4" ht="12">
      <c r="A27">
        <v>26</v>
      </c>
      <c r="B27" t="s">
        <v>31</v>
      </c>
      <c r="C27" t="s">
        <v>5</v>
      </c>
      <c r="D27" t="s">
        <v>6</v>
      </c>
    </row>
    <row r="28" spans="1:4" ht="12">
      <c r="A28">
        <v>27</v>
      </c>
      <c r="B28" t="s">
        <v>32</v>
      </c>
      <c r="C28" t="s">
        <v>5</v>
      </c>
      <c r="D28" t="s">
        <v>6</v>
      </c>
    </row>
    <row r="29" spans="1:4" ht="12">
      <c r="A29">
        <v>28</v>
      </c>
      <c r="B29" t="s">
        <v>33</v>
      </c>
      <c r="C29" t="s">
        <v>5</v>
      </c>
      <c r="D29" t="s">
        <v>6</v>
      </c>
    </row>
    <row r="30" spans="1:4" ht="12">
      <c r="A30">
        <v>29</v>
      </c>
      <c r="B30" t="s">
        <v>34</v>
      </c>
      <c r="C30" t="s">
        <v>5</v>
      </c>
      <c r="D30" t="s">
        <v>6</v>
      </c>
    </row>
    <row r="31" spans="1:4" ht="12">
      <c r="A31">
        <v>30</v>
      </c>
      <c r="B31" t="s">
        <v>35</v>
      </c>
      <c r="C31" t="s">
        <v>5</v>
      </c>
      <c r="D31" t="s">
        <v>6</v>
      </c>
    </row>
    <row r="32" spans="1:4" ht="12">
      <c r="A32">
        <v>31</v>
      </c>
      <c r="B32" t="s">
        <v>36</v>
      </c>
      <c r="C32" t="s">
        <v>5</v>
      </c>
      <c r="D32" t="s">
        <v>6</v>
      </c>
    </row>
    <row r="33" spans="1:4" ht="12">
      <c r="A33">
        <v>32</v>
      </c>
      <c r="B33" t="s">
        <v>37</v>
      </c>
      <c r="C33" t="s">
        <v>5</v>
      </c>
      <c r="D33" t="s">
        <v>6</v>
      </c>
    </row>
    <row r="34" spans="1:4" ht="12">
      <c r="A34">
        <v>33</v>
      </c>
      <c r="B34" t="s">
        <v>38</v>
      </c>
      <c r="C34" t="s">
        <v>5</v>
      </c>
      <c r="D34" t="s">
        <v>6</v>
      </c>
    </row>
    <row r="35" spans="1:4" ht="12">
      <c r="A35">
        <v>34</v>
      </c>
      <c r="B35" t="s">
        <v>39</v>
      </c>
      <c r="C35" t="s">
        <v>5</v>
      </c>
      <c r="D35" t="s">
        <v>6</v>
      </c>
    </row>
    <row r="36" spans="1:4" ht="12">
      <c r="A36">
        <v>35</v>
      </c>
      <c r="B36" t="s">
        <v>40</v>
      </c>
      <c r="C36" t="s">
        <v>5</v>
      </c>
      <c r="D36" t="s">
        <v>6</v>
      </c>
    </row>
    <row r="37" spans="1:4" ht="12">
      <c r="A37">
        <v>36</v>
      </c>
      <c r="B37" t="s">
        <v>41</v>
      </c>
      <c r="C37" t="s">
        <v>5</v>
      </c>
      <c r="D37" t="s">
        <v>6</v>
      </c>
    </row>
    <row r="38" spans="1:4" ht="12">
      <c r="A38">
        <v>37</v>
      </c>
      <c r="B38" t="s">
        <v>42</v>
      </c>
      <c r="C38" t="s">
        <v>5</v>
      </c>
      <c r="D38" t="s">
        <v>6</v>
      </c>
    </row>
    <row r="39" spans="1:4" ht="12">
      <c r="A39">
        <v>38</v>
      </c>
      <c r="B39" t="s">
        <v>43</v>
      </c>
      <c r="C39" t="s">
        <v>5</v>
      </c>
      <c r="D39" t="s">
        <v>6</v>
      </c>
    </row>
    <row r="40" spans="1:4" ht="12">
      <c r="A40">
        <v>39</v>
      </c>
      <c r="B40" t="s">
        <v>44</v>
      </c>
      <c r="C40" t="s">
        <v>5</v>
      </c>
      <c r="D40" t="s">
        <v>6</v>
      </c>
    </row>
    <row r="41" spans="1:4" ht="12">
      <c r="A41">
        <v>40</v>
      </c>
      <c r="B41" t="s">
        <v>45</v>
      </c>
      <c r="C41" t="s">
        <v>5</v>
      </c>
      <c r="D41" t="s">
        <v>6</v>
      </c>
    </row>
    <row r="42" spans="1:4" ht="12">
      <c r="A42">
        <v>41</v>
      </c>
      <c r="B42" t="s">
        <v>46</v>
      </c>
      <c r="C42" t="s">
        <v>5</v>
      </c>
      <c r="D42" t="s">
        <v>6</v>
      </c>
    </row>
    <row r="43" spans="1:4" ht="12">
      <c r="A43">
        <v>42</v>
      </c>
      <c r="B43" t="s">
        <v>47</v>
      </c>
      <c r="C43" t="s">
        <v>5</v>
      </c>
      <c r="D43" t="s">
        <v>6</v>
      </c>
    </row>
    <row r="44" spans="1:4" ht="12">
      <c r="A44">
        <v>43</v>
      </c>
      <c r="B44" t="s">
        <v>48</v>
      </c>
      <c r="C44" t="s">
        <v>5</v>
      </c>
      <c r="D44" t="s">
        <v>6</v>
      </c>
    </row>
    <row r="45" spans="1:4" ht="12">
      <c r="A45">
        <v>44</v>
      </c>
      <c r="B45" t="s">
        <v>49</v>
      </c>
      <c r="C45" t="s">
        <v>5</v>
      </c>
      <c r="D45" t="s">
        <v>6</v>
      </c>
    </row>
    <row r="46" spans="1:4" ht="12">
      <c r="A46">
        <v>45</v>
      </c>
      <c r="B46" t="s">
        <v>50</v>
      </c>
      <c r="C46" t="s">
        <v>5</v>
      </c>
      <c r="D46" t="s">
        <v>6</v>
      </c>
    </row>
    <row r="47" spans="1:4" ht="12">
      <c r="A47">
        <v>46</v>
      </c>
      <c r="B47" t="s">
        <v>51</v>
      </c>
      <c r="C47" t="s">
        <v>5</v>
      </c>
      <c r="D47" t="s">
        <v>6</v>
      </c>
    </row>
    <row r="48" spans="1:4" ht="12">
      <c r="A48">
        <v>47</v>
      </c>
      <c r="B48" t="s">
        <v>52</v>
      </c>
      <c r="C48" t="s">
        <v>5</v>
      </c>
      <c r="D48" t="s">
        <v>6</v>
      </c>
    </row>
    <row r="49" spans="1:4" ht="12">
      <c r="A49">
        <v>48</v>
      </c>
      <c r="B49" t="s">
        <v>53</v>
      </c>
      <c r="C49" t="s">
        <v>5</v>
      </c>
      <c r="D49" t="s">
        <v>6</v>
      </c>
    </row>
    <row r="50" spans="1:4" ht="12">
      <c r="A50">
        <v>49</v>
      </c>
      <c r="B50" t="s">
        <v>54</v>
      </c>
      <c r="C50" t="s">
        <v>5</v>
      </c>
      <c r="D50" t="s">
        <v>6</v>
      </c>
    </row>
    <row r="51" spans="1:4" ht="12">
      <c r="A51">
        <v>50</v>
      </c>
      <c r="B51" t="s">
        <v>55</v>
      </c>
      <c r="C51" t="s">
        <v>5</v>
      </c>
      <c r="D51" t="s">
        <v>6</v>
      </c>
    </row>
    <row r="52" spans="1:4" ht="12">
      <c r="A52">
        <v>51</v>
      </c>
      <c r="B52" t="s">
        <v>56</v>
      </c>
      <c r="C52" t="s">
        <v>5</v>
      </c>
      <c r="D52" t="s">
        <v>6</v>
      </c>
    </row>
    <row r="53" spans="1:4" ht="12">
      <c r="A53">
        <v>52</v>
      </c>
      <c r="B53" t="s">
        <v>57</v>
      </c>
      <c r="C53" t="s">
        <v>5</v>
      </c>
      <c r="D53" t="s">
        <v>6</v>
      </c>
    </row>
    <row r="54" spans="1:4" ht="12">
      <c r="A54">
        <v>53</v>
      </c>
      <c r="B54" t="s">
        <v>58</v>
      </c>
      <c r="C54" t="s">
        <v>5</v>
      </c>
      <c r="D54" t="s">
        <v>6</v>
      </c>
    </row>
    <row r="55" spans="1:4" ht="12">
      <c r="A55">
        <v>54</v>
      </c>
      <c r="B55" t="s">
        <v>59</v>
      </c>
      <c r="C55" t="s">
        <v>5</v>
      </c>
      <c r="D55" t="s">
        <v>6</v>
      </c>
    </row>
    <row r="56" spans="1:4" ht="12">
      <c r="A56">
        <v>55</v>
      </c>
      <c r="B56" t="s">
        <v>60</v>
      </c>
      <c r="C56" t="s">
        <v>5</v>
      </c>
      <c r="D56" t="s">
        <v>6</v>
      </c>
    </row>
    <row r="57" spans="1:4" ht="12">
      <c r="A57">
        <v>56</v>
      </c>
      <c r="B57" t="s">
        <v>61</v>
      </c>
      <c r="C57" t="s">
        <v>5</v>
      </c>
      <c r="D57" t="s">
        <v>6</v>
      </c>
    </row>
    <row r="58" spans="1:4" ht="12">
      <c r="A58">
        <v>57</v>
      </c>
      <c r="B58" t="s">
        <v>62</v>
      </c>
      <c r="C58" t="s">
        <v>5</v>
      </c>
      <c r="D58" t="s">
        <v>6</v>
      </c>
    </row>
    <row r="59" spans="1:4" ht="12">
      <c r="A59">
        <v>58</v>
      </c>
      <c r="B59" t="s">
        <v>63</v>
      </c>
      <c r="C59" t="s">
        <v>5</v>
      </c>
      <c r="D59" t="s">
        <v>6</v>
      </c>
    </row>
    <row r="60" spans="1:4" ht="12">
      <c r="A60">
        <v>59</v>
      </c>
      <c r="B60" t="s">
        <v>64</v>
      </c>
      <c r="C60" t="s">
        <v>5</v>
      </c>
      <c r="D60" t="s">
        <v>6</v>
      </c>
    </row>
    <row r="61" spans="1:4" ht="12">
      <c r="A61">
        <v>60</v>
      </c>
      <c r="B61" t="s">
        <v>65</v>
      </c>
      <c r="C61" t="s">
        <v>5</v>
      </c>
      <c r="D61" t="s">
        <v>6</v>
      </c>
    </row>
    <row r="62" spans="1:4" ht="12">
      <c r="A62">
        <v>61</v>
      </c>
      <c r="B62" t="s">
        <v>66</v>
      </c>
      <c r="C62" t="s">
        <v>5</v>
      </c>
      <c r="D62" t="s">
        <v>6</v>
      </c>
    </row>
    <row r="63" spans="1:4" ht="12">
      <c r="A63">
        <v>62</v>
      </c>
      <c r="B63" t="s">
        <v>67</v>
      </c>
      <c r="C63" t="s">
        <v>5</v>
      </c>
      <c r="D63" t="s">
        <v>6</v>
      </c>
    </row>
    <row r="64" spans="1:4" ht="12">
      <c r="A64">
        <v>63</v>
      </c>
      <c r="B64" t="s">
        <v>68</v>
      </c>
      <c r="C64" t="s">
        <v>5</v>
      </c>
      <c r="D64" t="s">
        <v>6</v>
      </c>
    </row>
    <row r="65" spans="1:4" ht="12">
      <c r="A65">
        <v>64</v>
      </c>
      <c r="B65" t="s">
        <v>69</v>
      </c>
      <c r="C65" t="s">
        <v>5</v>
      </c>
      <c r="D65" t="s">
        <v>6</v>
      </c>
    </row>
    <row r="66" spans="1:4" ht="12">
      <c r="A66">
        <v>65</v>
      </c>
      <c r="B66" t="s">
        <v>70</v>
      </c>
      <c r="C66" t="s">
        <v>5</v>
      </c>
      <c r="D66" t="s">
        <v>6</v>
      </c>
    </row>
    <row r="67" spans="1:4" ht="12">
      <c r="A67">
        <v>66</v>
      </c>
      <c r="B67" t="s">
        <v>71</v>
      </c>
      <c r="C67" t="s">
        <v>5</v>
      </c>
      <c r="D67" t="s">
        <v>6</v>
      </c>
    </row>
    <row r="68" spans="1:4" ht="12">
      <c r="A68">
        <v>67</v>
      </c>
      <c r="B68" t="s">
        <v>72</v>
      </c>
      <c r="C68" t="s">
        <v>5</v>
      </c>
      <c r="D68" t="s">
        <v>6</v>
      </c>
    </row>
    <row r="69" spans="1:4" ht="12">
      <c r="A69">
        <v>68</v>
      </c>
      <c r="B69" t="s">
        <v>73</v>
      </c>
      <c r="C69" t="s">
        <v>5</v>
      </c>
      <c r="D69" t="s">
        <v>6</v>
      </c>
    </row>
    <row r="70" spans="1:4" ht="12">
      <c r="A70">
        <v>69</v>
      </c>
      <c r="B70" t="s">
        <v>74</v>
      </c>
      <c r="C70" t="s">
        <v>5</v>
      </c>
      <c r="D70" t="s">
        <v>6</v>
      </c>
    </row>
    <row r="71" spans="1:4" ht="12">
      <c r="A71">
        <v>70</v>
      </c>
      <c r="B71" t="s">
        <v>75</v>
      </c>
      <c r="C71" t="s">
        <v>5</v>
      </c>
      <c r="D71" t="s">
        <v>6</v>
      </c>
    </row>
    <row r="72" spans="1:4" ht="12">
      <c r="A72">
        <v>71</v>
      </c>
      <c r="B72" t="s">
        <v>76</v>
      </c>
      <c r="C72" t="s">
        <v>5</v>
      </c>
      <c r="D72" t="s">
        <v>6</v>
      </c>
    </row>
    <row r="73" spans="1:4" ht="12">
      <c r="A73">
        <v>72</v>
      </c>
      <c r="B73" t="s">
        <v>77</v>
      </c>
      <c r="C73" t="s">
        <v>5</v>
      </c>
      <c r="D73" t="s">
        <v>6</v>
      </c>
    </row>
    <row r="74" spans="1:4" ht="12">
      <c r="A74">
        <v>73</v>
      </c>
      <c r="B74" t="s">
        <v>78</v>
      </c>
      <c r="C74" t="s">
        <v>5</v>
      </c>
      <c r="D74" t="s">
        <v>6</v>
      </c>
    </row>
    <row r="75" spans="1:4" ht="12">
      <c r="A75">
        <v>74</v>
      </c>
      <c r="B75" t="s">
        <v>79</v>
      </c>
      <c r="C75" t="s">
        <v>5</v>
      </c>
      <c r="D75" t="s">
        <v>6</v>
      </c>
    </row>
    <row r="76" spans="1:4" ht="12">
      <c r="A76">
        <v>75</v>
      </c>
      <c r="B76" t="s">
        <v>80</v>
      </c>
      <c r="C76" t="s">
        <v>5</v>
      </c>
      <c r="D76" t="s">
        <v>6</v>
      </c>
    </row>
    <row r="77" spans="1:4" ht="12">
      <c r="A77">
        <v>76</v>
      </c>
      <c r="B77" t="s">
        <v>81</v>
      </c>
      <c r="C77" t="s">
        <v>5</v>
      </c>
      <c r="D77" t="s">
        <v>6</v>
      </c>
    </row>
    <row r="78" spans="1:4" ht="12">
      <c r="A78">
        <v>77</v>
      </c>
      <c r="B78" t="s">
        <v>82</v>
      </c>
      <c r="C78" t="s">
        <v>5</v>
      </c>
      <c r="D78" t="s">
        <v>6</v>
      </c>
    </row>
    <row r="79" spans="1:4" ht="12">
      <c r="A79">
        <v>78</v>
      </c>
      <c r="B79" t="s">
        <v>83</v>
      </c>
      <c r="C79" t="s">
        <v>5</v>
      </c>
      <c r="D79" t="s">
        <v>6</v>
      </c>
    </row>
    <row r="80" spans="1:4" ht="12">
      <c r="A80">
        <v>79</v>
      </c>
      <c r="B80" t="s">
        <v>84</v>
      </c>
      <c r="C80" t="s">
        <v>5</v>
      </c>
      <c r="D80" t="s">
        <v>6</v>
      </c>
    </row>
    <row r="81" spans="1:4" ht="12">
      <c r="A81">
        <v>80</v>
      </c>
      <c r="B81" t="s">
        <v>85</v>
      </c>
      <c r="C81" t="s">
        <v>5</v>
      </c>
      <c r="D81" t="s">
        <v>6</v>
      </c>
    </row>
    <row r="82" spans="1:4" ht="12">
      <c r="A82">
        <v>81</v>
      </c>
      <c r="B82" t="s">
        <v>86</v>
      </c>
      <c r="C82" t="s">
        <v>5</v>
      </c>
      <c r="D82" t="s">
        <v>6</v>
      </c>
    </row>
    <row r="83" spans="1:4" ht="12">
      <c r="A83">
        <v>82</v>
      </c>
      <c r="B83" t="s">
        <v>87</v>
      </c>
      <c r="C83" t="s">
        <v>5</v>
      </c>
      <c r="D83" t="s">
        <v>6</v>
      </c>
    </row>
    <row r="84" spans="1:4" ht="12">
      <c r="A84">
        <v>83</v>
      </c>
      <c r="B84" t="s">
        <v>88</v>
      </c>
      <c r="C84" t="s">
        <v>5</v>
      </c>
      <c r="D84" t="s">
        <v>6</v>
      </c>
    </row>
    <row r="85" spans="1:4" ht="12">
      <c r="A85">
        <v>84</v>
      </c>
      <c r="B85" t="s">
        <v>89</v>
      </c>
      <c r="C85" t="s">
        <v>5</v>
      </c>
      <c r="D85" t="s">
        <v>6</v>
      </c>
    </row>
    <row r="86" spans="1:4" ht="12">
      <c r="A86">
        <v>85</v>
      </c>
      <c r="B86" t="s">
        <v>90</v>
      </c>
      <c r="C86" t="s">
        <v>5</v>
      </c>
      <c r="D86" t="s">
        <v>6</v>
      </c>
    </row>
    <row r="87" spans="1:4" ht="12">
      <c r="A87">
        <v>86</v>
      </c>
      <c r="B87" t="s">
        <v>91</v>
      </c>
      <c r="C87" t="s">
        <v>5</v>
      </c>
      <c r="D87" t="s">
        <v>6</v>
      </c>
    </row>
    <row r="88" spans="1:4" ht="12">
      <c r="A88">
        <v>87</v>
      </c>
      <c r="B88" t="s">
        <v>92</v>
      </c>
      <c r="C88" t="s">
        <v>5</v>
      </c>
      <c r="D88" t="s">
        <v>6</v>
      </c>
    </row>
    <row r="89" spans="1:4" ht="12">
      <c r="A89">
        <v>88</v>
      </c>
      <c r="B89" t="s">
        <v>93</v>
      </c>
      <c r="C89" t="s">
        <v>5</v>
      </c>
      <c r="D89" t="s">
        <v>6</v>
      </c>
    </row>
    <row r="90" spans="1:4" ht="12">
      <c r="A90">
        <v>89</v>
      </c>
      <c r="B90" t="s">
        <v>94</v>
      </c>
      <c r="C90" t="s">
        <v>5</v>
      </c>
      <c r="D90" t="s">
        <v>6</v>
      </c>
    </row>
    <row r="91" spans="1:4" ht="12">
      <c r="A91">
        <v>90</v>
      </c>
      <c r="B91" t="s">
        <v>95</v>
      </c>
      <c r="C91" t="s">
        <v>5</v>
      </c>
      <c r="D91" t="s">
        <v>6</v>
      </c>
    </row>
    <row r="92" spans="1:4" ht="12">
      <c r="A92">
        <v>91</v>
      </c>
      <c r="B92" t="s">
        <v>96</v>
      </c>
      <c r="C92" t="s">
        <v>5</v>
      </c>
      <c r="D92" t="s">
        <v>6</v>
      </c>
    </row>
    <row r="93" spans="1:4" ht="12">
      <c r="A93">
        <v>92</v>
      </c>
      <c r="B93" t="s">
        <v>97</v>
      </c>
      <c r="C93" t="s">
        <v>5</v>
      </c>
      <c r="D93" t="s">
        <v>6</v>
      </c>
    </row>
    <row r="94" spans="1:4" ht="12">
      <c r="A94">
        <v>93</v>
      </c>
      <c r="B94" t="s">
        <v>98</v>
      </c>
      <c r="C94" t="s">
        <v>5</v>
      </c>
      <c r="D94" t="s">
        <v>6</v>
      </c>
    </row>
    <row r="95" spans="1:4" ht="12">
      <c r="A95">
        <v>94</v>
      </c>
      <c r="B95" t="s">
        <v>99</v>
      </c>
      <c r="C95" t="s">
        <v>5</v>
      </c>
      <c r="D95" t="s">
        <v>6</v>
      </c>
    </row>
    <row r="96" spans="1:4" ht="12">
      <c r="A96">
        <v>95</v>
      </c>
      <c r="B96" t="s">
        <v>100</v>
      </c>
      <c r="C96" t="s">
        <v>5</v>
      </c>
      <c r="D96" t="s">
        <v>6</v>
      </c>
    </row>
    <row r="97" spans="1:4" ht="12">
      <c r="A97">
        <v>96</v>
      </c>
      <c r="B97" t="s">
        <v>101</v>
      </c>
      <c r="C97" t="s">
        <v>5</v>
      </c>
      <c r="D97" t="s">
        <v>6</v>
      </c>
    </row>
    <row r="98" spans="1:4" ht="12">
      <c r="A98">
        <v>97</v>
      </c>
      <c r="B98" t="s">
        <v>102</v>
      </c>
      <c r="C98" t="s">
        <v>5</v>
      </c>
      <c r="D98" t="s">
        <v>6</v>
      </c>
    </row>
    <row r="99" spans="1:4" ht="12">
      <c r="A99">
        <v>98</v>
      </c>
      <c r="B99" t="s">
        <v>103</v>
      </c>
      <c r="C99" t="s">
        <v>5</v>
      </c>
      <c r="D99" t="s">
        <v>6</v>
      </c>
    </row>
    <row r="100" spans="1:4" ht="12">
      <c r="A100">
        <v>99</v>
      </c>
      <c r="B100" t="s">
        <v>104</v>
      </c>
      <c r="C100" t="s">
        <v>5</v>
      </c>
      <c r="D100" t="s">
        <v>6</v>
      </c>
    </row>
    <row r="101" spans="1:4" ht="12">
      <c r="A101">
        <v>100</v>
      </c>
      <c r="B101" t="s">
        <v>105</v>
      </c>
      <c r="C101" t="s">
        <v>106</v>
      </c>
      <c r="D101" t="s">
        <v>107</v>
      </c>
    </row>
    <row r="102" spans="1:4" ht="12">
      <c r="A102">
        <v>101</v>
      </c>
      <c r="B102" t="s">
        <v>108</v>
      </c>
      <c r="C102" t="s">
        <v>106</v>
      </c>
      <c r="D102" t="s">
        <v>107</v>
      </c>
    </row>
    <row r="103" spans="1:4" ht="12">
      <c r="A103">
        <v>102</v>
      </c>
      <c r="B103" t="s">
        <v>109</v>
      </c>
      <c r="C103" t="s">
        <v>106</v>
      </c>
      <c r="D103" t="s">
        <v>107</v>
      </c>
    </row>
    <row r="104" spans="1:4" ht="12">
      <c r="A104">
        <v>103</v>
      </c>
      <c r="B104" t="s">
        <v>110</v>
      </c>
      <c r="C104" t="s">
        <v>106</v>
      </c>
      <c r="D104" t="s">
        <v>107</v>
      </c>
    </row>
    <row r="105" spans="1:4" ht="12">
      <c r="A105">
        <v>104</v>
      </c>
      <c r="B105" t="s">
        <v>111</v>
      </c>
      <c r="C105" t="s">
        <v>106</v>
      </c>
      <c r="D105" t="s">
        <v>107</v>
      </c>
    </row>
    <row r="106" spans="1:4" ht="12">
      <c r="A106">
        <v>105</v>
      </c>
      <c r="B106" t="s">
        <v>112</v>
      </c>
      <c r="C106" t="s">
        <v>106</v>
      </c>
      <c r="D106" t="s">
        <v>107</v>
      </c>
    </row>
    <row r="107" spans="1:4" ht="12">
      <c r="A107">
        <v>106</v>
      </c>
      <c r="B107" t="s">
        <v>113</v>
      </c>
      <c r="C107" t="s">
        <v>106</v>
      </c>
      <c r="D107" t="s">
        <v>107</v>
      </c>
    </row>
    <row r="108" spans="1:4" ht="12">
      <c r="A108">
        <v>107</v>
      </c>
      <c r="B108" t="s">
        <v>114</v>
      </c>
      <c r="C108" t="s">
        <v>106</v>
      </c>
      <c r="D108" t="s">
        <v>107</v>
      </c>
    </row>
    <row r="109" spans="1:4" ht="12">
      <c r="A109">
        <v>108</v>
      </c>
      <c r="B109" t="s">
        <v>115</v>
      </c>
      <c r="C109" t="s">
        <v>106</v>
      </c>
      <c r="D109" t="s">
        <v>107</v>
      </c>
    </row>
    <row r="110" spans="1:4" ht="12">
      <c r="A110">
        <v>109</v>
      </c>
      <c r="B110" t="s">
        <v>116</v>
      </c>
      <c r="C110" t="s">
        <v>106</v>
      </c>
      <c r="D110" t="s">
        <v>107</v>
      </c>
    </row>
    <row r="111" spans="1:4" ht="12">
      <c r="A111">
        <v>110</v>
      </c>
      <c r="B111" t="s">
        <v>117</v>
      </c>
      <c r="C111" t="s">
        <v>106</v>
      </c>
      <c r="D111" t="s">
        <v>107</v>
      </c>
    </row>
    <row r="112" spans="1:4" ht="12">
      <c r="A112">
        <v>111</v>
      </c>
      <c r="B112" t="s">
        <v>118</v>
      </c>
      <c r="C112" t="s">
        <v>106</v>
      </c>
      <c r="D112" t="s">
        <v>107</v>
      </c>
    </row>
    <row r="113" spans="1:4" ht="12">
      <c r="A113">
        <v>112</v>
      </c>
      <c r="B113" t="s">
        <v>119</v>
      </c>
      <c r="C113" t="s">
        <v>106</v>
      </c>
      <c r="D113" t="s">
        <v>107</v>
      </c>
    </row>
    <row r="114" spans="1:4" ht="12">
      <c r="A114">
        <v>113</v>
      </c>
      <c r="B114" t="s">
        <v>120</v>
      </c>
      <c r="C114" t="s">
        <v>106</v>
      </c>
      <c r="D114" t="s">
        <v>107</v>
      </c>
    </row>
    <row r="115" spans="1:4" ht="12">
      <c r="A115">
        <v>114</v>
      </c>
      <c r="B115" t="s">
        <v>121</v>
      </c>
      <c r="C115" t="s">
        <v>106</v>
      </c>
      <c r="D115" t="s">
        <v>107</v>
      </c>
    </row>
    <row r="116" spans="1:4" ht="12">
      <c r="A116">
        <v>115</v>
      </c>
      <c r="B116" t="s">
        <v>122</v>
      </c>
      <c r="C116" t="s">
        <v>106</v>
      </c>
      <c r="D116" t="s">
        <v>107</v>
      </c>
    </row>
    <row r="117" spans="1:4" ht="12">
      <c r="A117">
        <v>116</v>
      </c>
      <c r="B117" t="s">
        <v>123</v>
      </c>
      <c r="C117" t="s">
        <v>106</v>
      </c>
      <c r="D117" t="s">
        <v>107</v>
      </c>
    </row>
    <row r="118" spans="1:4" ht="12">
      <c r="A118">
        <v>117</v>
      </c>
      <c r="B118" t="s">
        <v>124</v>
      </c>
      <c r="C118" t="s">
        <v>106</v>
      </c>
      <c r="D118" t="s">
        <v>107</v>
      </c>
    </row>
    <row r="119" spans="1:4" ht="12">
      <c r="A119">
        <v>118</v>
      </c>
      <c r="B119" t="s">
        <v>125</v>
      </c>
      <c r="C119" t="s">
        <v>106</v>
      </c>
      <c r="D119" t="s">
        <v>107</v>
      </c>
    </row>
    <row r="120" spans="1:4" ht="12">
      <c r="A120">
        <v>119</v>
      </c>
      <c r="B120" t="s">
        <v>126</v>
      </c>
      <c r="C120" t="s">
        <v>106</v>
      </c>
      <c r="D120" t="s">
        <v>107</v>
      </c>
    </row>
    <row r="121" spans="1:4" ht="12">
      <c r="A121">
        <v>120</v>
      </c>
      <c r="B121" t="s">
        <v>127</v>
      </c>
      <c r="C121" t="s">
        <v>106</v>
      </c>
      <c r="D121" t="s">
        <v>107</v>
      </c>
    </row>
    <row r="122" spans="1:4" ht="12">
      <c r="A122">
        <v>121</v>
      </c>
      <c r="B122" t="s">
        <v>128</v>
      </c>
      <c r="C122" t="s">
        <v>106</v>
      </c>
      <c r="D122" t="s">
        <v>107</v>
      </c>
    </row>
    <row r="123" spans="1:4" ht="12">
      <c r="A123">
        <v>122</v>
      </c>
      <c r="B123" t="s">
        <v>129</v>
      </c>
      <c r="C123" t="s">
        <v>106</v>
      </c>
      <c r="D123" t="s">
        <v>107</v>
      </c>
    </row>
    <row r="124" spans="1:4" ht="12">
      <c r="A124">
        <v>123</v>
      </c>
      <c r="B124" t="s">
        <v>130</v>
      </c>
      <c r="C124" t="s">
        <v>106</v>
      </c>
      <c r="D124" t="s">
        <v>107</v>
      </c>
    </row>
    <row r="125" spans="1:4" ht="12">
      <c r="A125">
        <v>124</v>
      </c>
      <c r="B125" t="s">
        <v>131</v>
      </c>
      <c r="C125" t="s">
        <v>106</v>
      </c>
      <c r="D125" t="s">
        <v>107</v>
      </c>
    </row>
    <row r="126" spans="1:4" ht="12">
      <c r="A126">
        <v>125</v>
      </c>
      <c r="B126" t="s">
        <v>132</v>
      </c>
      <c r="C126" t="s">
        <v>106</v>
      </c>
      <c r="D126" t="s">
        <v>107</v>
      </c>
    </row>
    <row r="127" spans="1:4" ht="12">
      <c r="A127">
        <v>126</v>
      </c>
      <c r="B127" t="s">
        <v>133</v>
      </c>
      <c r="C127" t="s">
        <v>106</v>
      </c>
      <c r="D127" t="s">
        <v>107</v>
      </c>
    </row>
    <row r="128" spans="1:4" ht="12">
      <c r="A128">
        <v>127</v>
      </c>
      <c r="B128" t="s">
        <v>134</v>
      </c>
      <c r="C128" t="s">
        <v>106</v>
      </c>
      <c r="D128" t="s">
        <v>107</v>
      </c>
    </row>
    <row r="129" spans="1:4" ht="12">
      <c r="A129">
        <v>128</v>
      </c>
      <c r="B129" t="s">
        <v>135</v>
      </c>
      <c r="C129" t="s">
        <v>106</v>
      </c>
      <c r="D129" t="s">
        <v>107</v>
      </c>
    </row>
    <row r="130" spans="1:4" ht="12">
      <c r="A130">
        <v>129</v>
      </c>
      <c r="B130" t="s">
        <v>136</v>
      </c>
      <c r="C130" t="s">
        <v>106</v>
      </c>
      <c r="D130" t="s">
        <v>107</v>
      </c>
    </row>
    <row r="131" spans="1:4" ht="12">
      <c r="A131">
        <v>130</v>
      </c>
      <c r="B131" t="s">
        <v>137</v>
      </c>
      <c r="C131" t="s">
        <v>106</v>
      </c>
      <c r="D131" t="s">
        <v>107</v>
      </c>
    </row>
    <row r="132" spans="1:4" ht="12">
      <c r="A132">
        <v>131</v>
      </c>
      <c r="B132" t="s">
        <v>138</v>
      </c>
      <c r="C132" t="s">
        <v>106</v>
      </c>
      <c r="D132" t="s">
        <v>107</v>
      </c>
    </row>
    <row r="133" spans="1:4" ht="12">
      <c r="A133">
        <v>132</v>
      </c>
      <c r="B133" t="s">
        <v>139</v>
      </c>
      <c r="C133" t="s">
        <v>106</v>
      </c>
      <c r="D133" t="s">
        <v>107</v>
      </c>
    </row>
    <row r="134" spans="1:4" ht="12">
      <c r="A134">
        <v>133</v>
      </c>
      <c r="B134" t="s">
        <v>140</v>
      </c>
      <c r="C134" t="s">
        <v>106</v>
      </c>
      <c r="D134" t="s">
        <v>107</v>
      </c>
    </row>
    <row r="135" spans="1:4" ht="12">
      <c r="A135">
        <v>134</v>
      </c>
      <c r="B135" t="s">
        <v>141</v>
      </c>
      <c r="C135" t="s">
        <v>106</v>
      </c>
      <c r="D135" t="s">
        <v>107</v>
      </c>
    </row>
    <row r="136" spans="1:4" ht="12">
      <c r="A136">
        <v>135</v>
      </c>
      <c r="B136" t="s">
        <v>142</v>
      </c>
      <c r="C136" t="s">
        <v>106</v>
      </c>
      <c r="D136" t="s">
        <v>107</v>
      </c>
    </row>
    <row r="137" spans="1:4" ht="12">
      <c r="A137">
        <v>136</v>
      </c>
      <c r="B137" t="s">
        <v>143</v>
      </c>
      <c r="C137" t="s">
        <v>106</v>
      </c>
      <c r="D137" t="s">
        <v>107</v>
      </c>
    </row>
    <row r="138" spans="1:4" ht="12">
      <c r="A138">
        <v>137</v>
      </c>
      <c r="B138" t="s">
        <v>144</v>
      </c>
      <c r="C138" t="s">
        <v>106</v>
      </c>
      <c r="D138" t="s">
        <v>107</v>
      </c>
    </row>
    <row r="139" spans="1:4" ht="12">
      <c r="A139">
        <v>138</v>
      </c>
      <c r="B139" t="s">
        <v>145</v>
      </c>
      <c r="C139" t="s">
        <v>106</v>
      </c>
      <c r="D139" t="s">
        <v>107</v>
      </c>
    </row>
    <row r="140" spans="1:4" ht="12">
      <c r="A140">
        <v>139</v>
      </c>
      <c r="B140" t="s">
        <v>146</v>
      </c>
      <c r="C140" t="s">
        <v>106</v>
      </c>
      <c r="D140" t="s">
        <v>107</v>
      </c>
    </row>
    <row r="141" spans="1:4" ht="12">
      <c r="A141">
        <v>140</v>
      </c>
      <c r="B141" t="s">
        <v>147</v>
      </c>
      <c r="C141" t="s">
        <v>106</v>
      </c>
      <c r="D141" t="s">
        <v>107</v>
      </c>
    </row>
    <row r="142" spans="1:4" ht="12">
      <c r="A142">
        <v>141</v>
      </c>
      <c r="B142" t="s">
        <v>148</v>
      </c>
      <c r="C142" t="s">
        <v>106</v>
      </c>
      <c r="D142" t="s">
        <v>107</v>
      </c>
    </row>
    <row r="143" spans="1:4" ht="12">
      <c r="A143">
        <v>142</v>
      </c>
      <c r="B143" t="s">
        <v>149</v>
      </c>
      <c r="C143" t="s">
        <v>106</v>
      </c>
      <c r="D143" t="s">
        <v>107</v>
      </c>
    </row>
    <row r="144" spans="1:4" ht="12">
      <c r="A144">
        <v>143</v>
      </c>
      <c r="B144" t="s">
        <v>150</v>
      </c>
      <c r="C144" t="s">
        <v>106</v>
      </c>
      <c r="D144" t="s">
        <v>107</v>
      </c>
    </row>
    <row r="145" spans="1:4" ht="12">
      <c r="A145">
        <v>144</v>
      </c>
      <c r="B145" t="s">
        <v>151</v>
      </c>
      <c r="C145" t="s">
        <v>106</v>
      </c>
      <c r="D145" t="s">
        <v>107</v>
      </c>
    </row>
    <row r="146" spans="1:4" ht="12">
      <c r="A146">
        <v>145</v>
      </c>
      <c r="B146" t="s">
        <v>152</v>
      </c>
      <c r="C146" t="s">
        <v>106</v>
      </c>
      <c r="D146" t="s">
        <v>107</v>
      </c>
    </row>
    <row r="147" spans="1:4" ht="12">
      <c r="A147">
        <v>146</v>
      </c>
      <c r="B147" t="s">
        <v>153</v>
      </c>
      <c r="C147" t="s">
        <v>106</v>
      </c>
      <c r="D147" t="s">
        <v>107</v>
      </c>
    </row>
    <row r="148" spans="1:4" ht="12">
      <c r="A148">
        <v>147</v>
      </c>
      <c r="B148" t="s">
        <v>154</v>
      </c>
      <c r="C148" t="s">
        <v>106</v>
      </c>
      <c r="D148" t="s">
        <v>107</v>
      </c>
    </row>
    <row r="149" spans="1:4" ht="12">
      <c r="A149">
        <v>148</v>
      </c>
      <c r="B149" t="s">
        <v>155</v>
      </c>
      <c r="C149" t="s">
        <v>106</v>
      </c>
      <c r="D149" t="s">
        <v>107</v>
      </c>
    </row>
    <row r="150" spans="1:4" ht="12">
      <c r="A150">
        <v>149</v>
      </c>
      <c r="B150" t="s">
        <v>156</v>
      </c>
      <c r="C150" t="s">
        <v>106</v>
      </c>
      <c r="D150" t="s">
        <v>107</v>
      </c>
    </row>
    <row r="151" spans="1:4" ht="12">
      <c r="A151">
        <v>150</v>
      </c>
      <c r="B151" t="s">
        <v>157</v>
      </c>
      <c r="C151" t="s">
        <v>106</v>
      </c>
      <c r="D151" t="s">
        <v>107</v>
      </c>
    </row>
    <row r="152" spans="1:4" ht="12">
      <c r="A152">
        <v>151</v>
      </c>
      <c r="B152" t="s">
        <v>158</v>
      </c>
      <c r="C152" t="s">
        <v>106</v>
      </c>
      <c r="D152" t="s">
        <v>107</v>
      </c>
    </row>
    <row r="153" spans="1:4" ht="12">
      <c r="A153">
        <v>152</v>
      </c>
      <c r="B153" t="s">
        <v>159</v>
      </c>
      <c r="C153" t="s">
        <v>106</v>
      </c>
      <c r="D153" t="s">
        <v>107</v>
      </c>
    </row>
    <row r="154" spans="1:4" ht="12">
      <c r="A154">
        <v>153</v>
      </c>
      <c r="B154" t="s">
        <v>160</v>
      </c>
      <c r="C154" t="s">
        <v>106</v>
      </c>
      <c r="D154" t="s">
        <v>107</v>
      </c>
    </row>
    <row r="155" spans="1:4" ht="12">
      <c r="A155">
        <v>154</v>
      </c>
      <c r="B155" t="s">
        <v>161</v>
      </c>
      <c r="C155" t="s">
        <v>106</v>
      </c>
      <c r="D155" t="s">
        <v>107</v>
      </c>
    </row>
    <row r="156" spans="1:4" ht="12">
      <c r="A156">
        <v>155</v>
      </c>
      <c r="B156" t="s">
        <v>162</v>
      </c>
      <c r="C156" t="s">
        <v>106</v>
      </c>
      <c r="D156" t="s">
        <v>107</v>
      </c>
    </row>
    <row r="157" spans="1:4" ht="12">
      <c r="A157">
        <v>156</v>
      </c>
      <c r="B157" t="s">
        <v>163</v>
      </c>
      <c r="C157" t="s">
        <v>106</v>
      </c>
      <c r="D157" t="s">
        <v>107</v>
      </c>
    </row>
    <row r="158" spans="1:4" ht="12">
      <c r="A158">
        <v>157</v>
      </c>
      <c r="B158" t="s">
        <v>164</v>
      </c>
      <c r="C158" t="s">
        <v>106</v>
      </c>
      <c r="D158" t="s">
        <v>107</v>
      </c>
    </row>
    <row r="159" spans="1:4" ht="12">
      <c r="A159">
        <v>158</v>
      </c>
      <c r="B159" t="s">
        <v>165</v>
      </c>
      <c r="C159" t="s">
        <v>106</v>
      </c>
      <c r="D159" t="s">
        <v>107</v>
      </c>
    </row>
    <row r="160" spans="1:4" ht="12">
      <c r="A160">
        <v>159</v>
      </c>
      <c r="B160" t="s">
        <v>166</v>
      </c>
      <c r="C160" t="s">
        <v>106</v>
      </c>
      <c r="D160" t="s">
        <v>107</v>
      </c>
    </row>
    <row r="161" spans="1:4" ht="12">
      <c r="A161">
        <v>160</v>
      </c>
      <c r="B161" t="s">
        <v>167</v>
      </c>
      <c r="C161" t="s">
        <v>106</v>
      </c>
      <c r="D161" t="s">
        <v>107</v>
      </c>
    </row>
    <row r="162" spans="1:4" ht="12">
      <c r="A162">
        <v>161</v>
      </c>
      <c r="B162" t="s">
        <v>168</v>
      </c>
      <c r="C162" t="s">
        <v>106</v>
      </c>
      <c r="D162" t="s">
        <v>107</v>
      </c>
    </row>
    <row r="163" spans="1:4" ht="12">
      <c r="A163">
        <v>162</v>
      </c>
      <c r="B163" t="s">
        <v>169</v>
      </c>
      <c r="C163" t="s">
        <v>106</v>
      </c>
      <c r="D163" t="s">
        <v>107</v>
      </c>
    </row>
    <row r="164" spans="1:4" ht="12">
      <c r="A164">
        <v>163</v>
      </c>
      <c r="B164" t="s">
        <v>170</v>
      </c>
      <c r="C164" t="s">
        <v>106</v>
      </c>
      <c r="D164" t="s">
        <v>107</v>
      </c>
    </row>
    <row r="165" spans="1:4" ht="12">
      <c r="A165">
        <v>164</v>
      </c>
      <c r="B165" t="s">
        <v>171</v>
      </c>
      <c r="C165" t="s">
        <v>106</v>
      </c>
      <c r="D165" t="s">
        <v>107</v>
      </c>
    </row>
    <row r="166" spans="1:4" ht="12">
      <c r="A166">
        <v>165</v>
      </c>
      <c r="B166" t="s">
        <v>172</v>
      </c>
      <c r="C166" t="s">
        <v>106</v>
      </c>
      <c r="D166" t="s">
        <v>107</v>
      </c>
    </row>
    <row r="167" spans="1:4" ht="12">
      <c r="A167">
        <v>166</v>
      </c>
      <c r="B167" t="s">
        <v>173</v>
      </c>
      <c r="C167" t="s">
        <v>106</v>
      </c>
      <c r="D167" t="s">
        <v>107</v>
      </c>
    </row>
    <row r="168" spans="1:4" ht="12">
      <c r="A168">
        <v>167</v>
      </c>
      <c r="B168" t="s">
        <v>174</v>
      </c>
      <c r="C168" t="s">
        <v>106</v>
      </c>
      <c r="D168" t="s">
        <v>107</v>
      </c>
    </row>
    <row r="169" spans="1:4" ht="12">
      <c r="A169">
        <v>168</v>
      </c>
      <c r="B169" t="s">
        <v>175</v>
      </c>
      <c r="C169" t="s">
        <v>106</v>
      </c>
      <c r="D169" t="s">
        <v>107</v>
      </c>
    </row>
    <row r="170" spans="1:4" ht="12">
      <c r="A170">
        <v>169</v>
      </c>
      <c r="B170" t="s">
        <v>176</v>
      </c>
      <c r="C170" t="s">
        <v>106</v>
      </c>
      <c r="D170" t="s">
        <v>107</v>
      </c>
    </row>
    <row r="171" spans="1:4" ht="12">
      <c r="A171">
        <v>170</v>
      </c>
      <c r="B171" t="s">
        <v>177</v>
      </c>
      <c r="C171" t="s">
        <v>106</v>
      </c>
      <c r="D171" t="s">
        <v>107</v>
      </c>
    </row>
    <row r="172" spans="1:4" ht="12">
      <c r="A172">
        <v>171</v>
      </c>
      <c r="B172" t="s">
        <v>178</v>
      </c>
      <c r="C172" t="s">
        <v>106</v>
      </c>
      <c r="D172" t="s">
        <v>107</v>
      </c>
    </row>
    <row r="173" spans="1:4" ht="12">
      <c r="A173">
        <v>172</v>
      </c>
      <c r="B173" t="s">
        <v>179</v>
      </c>
      <c r="C173" t="s">
        <v>106</v>
      </c>
      <c r="D173" t="s">
        <v>107</v>
      </c>
    </row>
    <row r="174" spans="1:4" ht="12">
      <c r="A174">
        <v>173</v>
      </c>
      <c r="B174" t="s">
        <v>180</v>
      </c>
      <c r="C174" t="s">
        <v>106</v>
      </c>
      <c r="D174" t="s">
        <v>107</v>
      </c>
    </row>
    <row r="175" spans="1:4" ht="12">
      <c r="A175">
        <v>174</v>
      </c>
      <c r="B175" t="s">
        <v>181</v>
      </c>
      <c r="C175" t="s">
        <v>106</v>
      </c>
      <c r="D175" t="s">
        <v>107</v>
      </c>
    </row>
    <row r="176" spans="1:4" ht="12">
      <c r="A176">
        <v>175</v>
      </c>
      <c r="B176" t="s">
        <v>182</v>
      </c>
      <c r="C176" t="s">
        <v>106</v>
      </c>
      <c r="D176" t="s">
        <v>107</v>
      </c>
    </row>
    <row r="177" spans="1:4" ht="12">
      <c r="A177">
        <v>176</v>
      </c>
      <c r="B177" t="s">
        <v>183</v>
      </c>
      <c r="C177" t="s">
        <v>106</v>
      </c>
      <c r="D177" t="s">
        <v>107</v>
      </c>
    </row>
    <row r="178" spans="1:4" ht="12">
      <c r="A178">
        <v>177</v>
      </c>
      <c r="B178" t="s">
        <v>184</v>
      </c>
      <c r="C178" t="s">
        <v>106</v>
      </c>
      <c r="D178" t="s">
        <v>107</v>
      </c>
    </row>
    <row r="179" spans="1:4" ht="12">
      <c r="A179">
        <v>178</v>
      </c>
      <c r="B179" t="s">
        <v>185</v>
      </c>
      <c r="C179" t="s">
        <v>106</v>
      </c>
      <c r="D179" t="s">
        <v>107</v>
      </c>
    </row>
    <row r="180" spans="1:4" ht="12">
      <c r="A180">
        <v>179</v>
      </c>
      <c r="B180" t="s">
        <v>186</v>
      </c>
      <c r="C180" t="s">
        <v>106</v>
      </c>
      <c r="D180" t="s">
        <v>107</v>
      </c>
    </row>
    <row r="181" spans="1:4" ht="12">
      <c r="A181">
        <v>180</v>
      </c>
      <c r="B181" t="s">
        <v>187</v>
      </c>
      <c r="C181" t="s">
        <v>106</v>
      </c>
      <c r="D181" t="s">
        <v>107</v>
      </c>
    </row>
    <row r="182" spans="1:4" ht="12">
      <c r="A182">
        <v>181</v>
      </c>
      <c r="B182" t="s">
        <v>188</v>
      </c>
      <c r="C182" t="s">
        <v>106</v>
      </c>
      <c r="D182" t="s">
        <v>107</v>
      </c>
    </row>
    <row r="183" spans="1:4" ht="12">
      <c r="A183">
        <v>182</v>
      </c>
      <c r="B183" t="s">
        <v>189</v>
      </c>
      <c r="C183" t="s">
        <v>106</v>
      </c>
      <c r="D183" t="s">
        <v>107</v>
      </c>
    </row>
    <row r="184" spans="1:4" ht="12">
      <c r="A184">
        <v>183</v>
      </c>
      <c r="B184" t="s">
        <v>190</v>
      </c>
      <c r="C184" t="s">
        <v>106</v>
      </c>
      <c r="D184" t="s">
        <v>107</v>
      </c>
    </row>
    <row r="185" spans="1:4" ht="12">
      <c r="A185">
        <v>184</v>
      </c>
      <c r="B185" t="s">
        <v>191</v>
      </c>
      <c r="C185" t="s">
        <v>106</v>
      </c>
      <c r="D185" t="s">
        <v>107</v>
      </c>
    </row>
    <row r="186" spans="1:4" ht="12">
      <c r="A186">
        <v>185</v>
      </c>
      <c r="B186" t="s">
        <v>192</v>
      </c>
      <c r="C186" t="s">
        <v>106</v>
      </c>
      <c r="D186" t="s">
        <v>107</v>
      </c>
    </row>
    <row r="187" spans="1:4" ht="12">
      <c r="A187">
        <v>186</v>
      </c>
      <c r="B187" t="s">
        <v>193</v>
      </c>
      <c r="C187" t="s">
        <v>106</v>
      </c>
      <c r="D187" t="s">
        <v>107</v>
      </c>
    </row>
    <row r="188" spans="1:4" ht="12">
      <c r="A188">
        <v>187</v>
      </c>
      <c r="B188" t="s">
        <v>194</v>
      </c>
      <c r="C188" t="s">
        <v>106</v>
      </c>
      <c r="D188" t="s">
        <v>107</v>
      </c>
    </row>
    <row r="189" spans="1:4" ht="12">
      <c r="A189">
        <v>188</v>
      </c>
      <c r="B189" t="s">
        <v>195</v>
      </c>
      <c r="C189" t="s">
        <v>106</v>
      </c>
      <c r="D189" t="s">
        <v>107</v>
      </c>
    </row>
    <row r="190" spans="1:4" ht="12">
      <c r="A190">
        <v>189</v>
      </c>
      <c r="B190" t="s">
        <v>196</v>
      </c>
      <c r="C190" t="s">
        <v>106</v>
      </c>
      <c r="D190" t="s">
        <v>107</v>
      </c>
    </row>
    <row r="191" spans="1:4" ht="12">
      <c r="A191">
        <v>190</v>
      </c>
      <c r="B191" t="s">
        <v>197</v>
      </c>
      <c r="C191" t="s">
        <v>106</v>
      </c>
      <c r="D191" t="s">
        <v>107</v>
      </c>
    </row>
    <row r="192" spans="1:4" ht="12">
      <c r="A192">
        <v>191</v>
      </c>
      <c r="B192" t="s">
        <v>198</v>
      </c>
      <c r="C192" t="s">
        <v>106</v>
      </c>
      <c r="D192" t="s">
        <v>107</v>
      </c>
    </row>
    <row r="193" spans="1:4" ht="12">
      <c r="A193">
        <v>192</v>
      </c>
      <c r="B193" t="s">
        <v>199</v>
      </c>
      <c r="C193" t="s">
        <v>106</v>
      </c>
      <c r="D193" t="s">
        <v>107</v>
      </c>
    </row>
    <row r="194" spans="1:4" ht="12">
      <c r="A194">
        <v>193</v>
      </c>
      <c r="B194" t="s">
        <v>200</v>
      </c>
      <c r="C194" t="s">
        <v>106</v>
      </c>
      <c r="D194" t="s">
        <v>107</v>
      </c>
    </row>
    <row r="195" spans="1:4" ht="12">
      <c r="A195">
        <v>194</v>
      </c>
      <c r="B195" t="s">
        <v>201</v>
      </c>
      <c r="C195" t="s">
        <v>106</v>
      </c>
      <c r="D195" t="s">
        <v>107</v>
      </c>
    </row>
    <row r="196" spans="1:4" ht="12">
      <c r="A196">
        <v>195</v>
      </c>
      <c r="B196" t="s">
        <v>202</v>
      </c>
      <c r="C196" t="s">
        <v>106</v>
      </c>
      <c r="D196" t="s">
        <v>107</v>
      </c>
    </row>
    <row r="197" spans="1:4" ht="12">
      <c r="A197">
        <v>196</v>
      </c>
      <c r="B197" t="s">
        <v>203</v>
      </c>
      <c r="C197" t="s">
        <v>106</v>
      </c>
      <c r="D197" t="s">
        <v>107</v>
      </c>
    </row>
    <row r="198" spans="1:4" ht="12">
      <c r="A198">
        <v>197</v>
      </c>
      <c r="B198" t="s">
        <v>204</v>
      </c>
      <c r="C198" t="s">
        <v>106</v>
      </c>
      <c r="D198" t="s">
        <v>107</v>
      </c>
    </row>
    <row r="199" spans="1:4" ht="12">
      <c r="A199">
        <v>198</v>
      </c>
      <c r="B199" t="s">
        <v>205</v>
      </c>
      <c r="C199" t="s">
        <v>106</v>
      </c>
      <c r="D199" t="s">
        <v>107</v>
      </c>
    </row>
    <row r="200" spans="1:4" ht="12">
      <c r="A200">
        <v>199</v>
      </c>
      <c r="B200" t="s">
        <v>206</v>
      </c>
      <c r="C200" t="s">
        <v>106</v>
      </c>
      <c r="D200" t="s">
        <v>107</v>
      </c>
    </row>
    <row r="201" spans="1:4" ht="12">
      <c r="A201">
        <v>200</v>
      </c>
      <c r="B201" t="s">
        <v>207</v>
      </c>
      <c r="C201" t="s">
        <v>106</v>
      </c>
      <c r="D201" t="s">
        <v>107</v>
      </c>
    </row>
    <row r="202" spans="1:4" ht="12">
      <c r="A202">
        <v>201</v>
      </c>
      <c r="B202" t="s">
        <v>208</v>
      </c>
      <c r="C202" t="s">
        <v>106</v>
      </c>
      <c r="D202" t="s">
        <v>107</v>
      </c>
    </row>
    <row r="203" spans="1:4" ht="12">
      <c r="A203">
        <v>202</v>
      </c>
      <c r="B203" t="s">
        <v>209</v>
      </c>
      <c r="C203" t="s">
        <v>106</v>
      </c>
      <c r="D203" t="s">
        <v>107</v>
      </c>
    </row>
    <row r="204" spans="1:4" ht="12">
      <c r="A204">
        <v>203</v>
      </c>
      <c r="B204" t="s">
        <v>210</v>
      </c>
      <c r="C204" t="s">
        <v>106</v>
      </c>
      <c r="D204" t="s">
        <v>107</v>
      </c>
    </row>
    <row r="205" spans="1:4" ht="12">
      <c r="A205">
        <v>204</v>
      </c>
      <c r="B205" t="s">
        <v>211</v>
      </c>
      <c r="C205" t="s">
        <v>106</v>
      </c>
      <c r="D205" t="s">
        <v>107</v>
      </c>
    </row>
    <row r="206" spans="1:4" ht="12">
      <c r="A206">
        <v>205</v>
      </c>
      <c r="B206" t="s">
        <v>212</v>
      </c>
      <c r="C206" t="s">
        <v>106</v>
      </c>
      <c r="D206" t="s">
        <v>107</v>
      </c>
    </row>
    <row r="207" spans="1:4" ht="12">
      <c r="A207">
        <v>206</v>
      </c>
      <c r="B207" t="s">
        <v>213</v>
      </c>
      <c r="C207" t="s">
        <v>106</v>
      </c>
      <c r="D207" t="s">
        <v>107</v>
      </c>
    </row>
    <row r="208" spans="1:4" ht="12">
      <c r="A208">
        <v>207</v>
      </c>
      <c r="B208" t="s">
        <v>214</v>
      </c>
      <c r="C208" t="s">
        <v>106</v>
      </c>
      <c r="D208" t="s">
        <v>107</v>
      </c>
    </row>
    <row r="209" spans="1:4" ht="12">
      <c r="A209">
        <v>208</v>
      </c>
      <c r="B209" t="s">
        <v>215</v>
      </c>
      <c r="C209" t="s">
        <v>106</v>
      </c>
      <c r="D209" t="s">
        <v>107</v>
      </c>
    </row>
    <row r="210" spans="1:4" ht="12">
      <c r="A210">
        <v>209</v>
      </c>
      <c r="B210" t="s">
        <v>216</v>
      </c>
      <c r="C210" t="s">
        <v>106</v>
      </c>
      <c r="D210" t="s">
        <v>107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54"/>
  <sheetViews>
    <sheetView zoomScale="85" zoomScaleNormal="85" workbookViewId="0" topLeftCell="A925">
      <selection activeCell="A954" sqref="A954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 t="s">
        <v>217</v>
      </c>
    </row>
    <row r="2" spans="1:2" ht="12">
      <c r="A2">
        <v>1</v>
      </c>
      <c r="B2" t="s">
        <v>218</v>
      </c>
    </row>
    <row r="3" spans="1:2" ht="12">
      <c r="A3">
        <v>2</v>
      </c>
      <c r="B3" t="s">
        <v>219</v>
      </c>
    </row>
    <row r="4" spans="1:2" ht="12">
      <c r="A4">
        <v>3</v>
      </c>
      <c r="B4" t="s">
        <v>220</v>
      </c>
    </row>
    <row r="5" spans="1:2" ht="12">
      <c r="A5">
        <v>4</v>
      </c>
      <c r="B5" t="s">
        <v>221</v>
      </c>
    </row>
    <row r="6" spans="1:2" ht="12">
      <c r="A6">
        <v>5</v>
      </c>
      <c r="B6" t="s">
        <v>222</v>
      </c>
    </row>
    <row r="7" spans="1:2" ht="12">
      <c r="A7">
        <v>6</v>
      </c>
      <c r="B7" t="s">
        <v>223</v>
      </c>
    </row>
    <row r="8" spans="1:2" ht="12">
      <c r="A8">
        <v>7</v>
      </c>
      <c r="B8" t="s">
        <v>224</v>
      </c>
    </row>
    <row r="9" spans="1:2" ht="12">
      <c r="A9">
        <v>8</v>
      </c>
      <c r="B9" t="s">
        <v>225</v>
      </c>
    </row>
    <row r="10" spans="1:2" ht="12">
      <c r="A10">
        <v>9</v>
      </c>
      <c r="B10" t="s">
        <v>226</v>
      </c>
    </row>
    <row r="11" spans="1:2" ht="12.75">
      <c r="A11">
        <v>10</v>
      </c>
      <c r="B11" t="s">
        <v>227</v>
      </c>
    </row>
    <row r="12" spans="1:2" ht="12">
      <c r="A12">
        <v>11</v>
      </c>
      <c r="B12" t="s">
        <v>228</v>
      </c>
    </row>
    <row r="13" spans="1:2" ht="12">
      <c r="A13">
        <v>12</v>
      </c>
      <c r="B13" t="s">
        <v>229</v>
      </c>
    </row>
    <row r="14" spans="1:2" ht="12">
      <c r="A14">
        <v>13</v>
      </c>
      <c r="B14" t="s">
        <v>230</v>
      </c>
    </row>
    <row r="15" spans="1:2" ht="12.75">
      <c r="A15">
        <v>14</v>
      </c>
      <c r="B15" t="s">
        <v>231</v>
      </c>
    </row>
    <row r="16" spans="1:2" ht="12.75">
      <c r="A16">
        <v>15</v>
      </c>
      <c r="B16" t="s">
        <v>232</v>
      </c>
    </row>
    <row r="17" spans="1:2" ht="12">
      <c r="A17">
        <v>16</v>
      </c>
      <c r="B17" t="s">
        <v>233</v>
      </c>
    </row>
    <row r="18" spans="1:2" ht="12">
      <c r="A18">
        <v>17</v>
      </c>
      <c r="B18" t="s">
        <v>234</v>
      </c>
    </row>
    <row r="19" spans="1:2" ht="12">
      <c r="A19">
        <v>18</v>
      </c>
      <c r="B19" t="s">
        <v>235</v>
      </c>
    </row>
    <row r="20" spans="1:2" ht="12">
      <c r="A20">
        <v>19</v>
      </c>
      <c r="B20" t="s">
        <v>236</v>
      </c>
    </row>
    <row r="21" spans="1:2" ht="12">
      <c r="A21">
        <v>20</v>
      </c>
      <c r="B21" t="s">
        <v>237</v>
      </c>
    </row>
    <row r="22" spans="1:2" ht="12">
      <c r="A22">
        <v>21</v>
      </c>
      <c r="B22" t="s">
        <v>238</v>
      </c>
    </row>
    <row r="23" spans="1:2" ht="12">
      <c r="A23">
        <v>22</v>
      </c>
      <c r="B23" t="s">
        <v>239</v>
      </c>
    </row>
    <row r="24" spans="1:2" ht="12">
      <c r="A24">
        <v>23</v>
      </c>
      <c r="B24" t="s">
        <v>240</v>
      </c>
    </row>
    <row r="25" spans="1:2" ht="12">
      <c r="A25">
        <v>24</v>
      </c>
      <c r="B25" t="s">
        <v>241</v>
      </c>
    </row>
    <row r="26" spans="1:2" ht="12.75">
      <c r="A26">
        <v>25</v>
      </c>
      <c r="B26" t="s">
        <v>242</v>
      </c>
    </row>
    <row r="27" spans="1:2" ht="12.75">
      <c r="A27">
        <v>26</v>
      </c>
      <c r="B27" t="s">
        <v>243</v>
      </c>
    </row>
    <row r="28" spans="1:2" ht="12.75">
      <c r="A28">
        <v>27</v>
      </c>
      <c r="B28" t="s">
        <v>244</v>
      </c>
    </row>
    <row r="29" spans="1:2" ht="12">
      <c r="A29">
        <v>28</v>
      </c>
      <c r="B29" t="s">
        <v>245</v>
      </c>
    </row>
    <row r="30" spans="1:2" ht="12">
      <c r="A30">
        <v>29</v>
      </c>
      <c r="B30" t="s">
        <v>246</v>
      </c>
    </row>
    <row r="31" spans="1:2" ht="12">
      <c r="A31">
        <v>30</v>
      </c>
      <c r="B31" t="s">
        <v>247</v>
      </c>
    </row>
    <row r="32" spans="1:2" ht="12">
      <c r="A32">
        <v>31</v>
      </c>
      <c r="B32" t="s">
        <v>248</v>
      </c>
    </row>
    <row r="33" spans="1:2" ht="12">
      <c r="A33">
        <v>32</v>
      </c>
      <c r="B33" t="s">
        <v>249</v>
      </c>
    </row>
    <row r="34" spans="1:2" ht="12">
      <c r="A34">
        <v>33</v>
      </c>
      <c r="B34" t="s">
        <v>250</v>
      </c>
    </row>
    <row r="35" spans="1:2" ht="12">
      <c r="A35">
        <v>34</v>
      </c>
      <c r="B35" t="s">
        <v>251</v>
      </c>
    </row>
    <row r="36" spans="1:2" ht="12">
      <c r="A36">
        <v>35</v>
      </c>
      <c r="B36" t="s">
        <v>252</v>
      </c>
    </row>
    <row r="37" spans="1:2" ht="12.75">
      <c r="A37">
        <v>36</v>
      </c>
      <c r="B37" t="s">
        <v>253</v>
      </c>
    </row>
    <row r="38" spans="1:2" ht="12.75">
      <c r="A38">
        <v>37</v>
      </c>
      <c r="B38" t="s">
        <v>254</v>
      </c>
    </row>
    <row r="39" spans="1:2" ht="12">
      <c r="A39">
        <v>38</v>
      </c>
      <c r="B39" t="s">
        <v>255</v>
      </c>
    </row>
    <row r="40" spans="1:2" ht="12">
      <c r="A40">
        <v>39</v>
      </c>
      <c r="B40" t="s">
        <v>256</v>
      </c>
    </row>
    <row r="41" spans="1:2" ht="12">
      <c r="A41">
        <v>40</v>
      </c>
      <c r="B41" t="s">
        <v>257</v>
      </c>
    </row>
    <row r="42" spans="1:2" ht="12">
      <c r="A42">
        <v>41</v>
      </c>
      <c r="B42" t="s">
        <v>258</v>
      </c>
    </row>
    <row r="43" spans="1:2" ht="12">
      <c r="A43">
        <v>42</v>
      </c>
      <c r="B43" t="s">
        <v>259</v>
      </c>
    </row>
    <row r="44" spans="1:2" ht="12.75">
      <c r="A44">
        <v>43</v>
      </c>
      <c r="B44" t="s">
        <v>260</v>
      </c>
    </row>
    <row r="45" spans="1:2" ht="12">
      <c r="A45">
        <v>44</v>
      </c>
      <c r="B45" t="s">
        <v>261</v>
      </c>
    </row>
    <row r="46" spans="1:2" ht="12">
      <c r="A46">
        <v>45</v>
      </c>
      <c r="B46" t="s">
        <v>262</v>
      </c>
    </row>
    <row r="47" spans="1:2" ht="12">
      <c r="A47">
        <v>46</v>
      </c>
      <c r="B47" t="s">
        <v>263</v>
      </c>
    </row>
    <row r="48" spans="1:2" ht="12">
      <c r="A48">
        <v>47</v>
      </c>
      <c r="B48" t="s">
        <v>264</v>
      </c>
    </row>
    <row r="49" spans="1:2" ht="12">
      <c r="A49">
        <v>48</v>
      </c>
      <c r="B49" t="s">
        <v>265</v>
      </c>
    </row>
    <row r="50" spans="1:2" ht="12.75">
      <c r="A50">
        <v>49</v>
      </c>
      <c r="B50" t="s">
        <v>266</v>
      </c>
    </row>
    <row r="51" spans="1:2" ht="12.75">
      <c r="A51">
        <v>50</v>
      </c>
      <c r="B51" t="s">
        <v>267</v>
      </c>
    </row>
    <row r="52" spans="1:2" ht="12">
      <c r="A52">
        <v>51</v>
      </c>
      <c r="B52" t="s">
        <v>268</v>
      </c>
    </row>
    <row r="53" spans="1:2" ht="12">
      <c r="A53">
        <v>52</v>
      </c>
      <c r="B53" t="s">
        <v>269</v>
      </c>
    </row>
    <row r="54" spans="1:2" ht="12">
      <c r="A54">
        <v>53</v>
      </c>
      <c r="B54" t="s">
        <v>270</v>
      </c>
    </row>
    <row r="55" spans="1:2" ht="12">
      <c r="A55">
        <v>54</v>
      </c>
      <c r="B55" t="s">
        <v>271</v>
      </c>
    </row>
    <row r="56" spans="1:2" ht="12">
      <c r="A56">
        <v>55</v>
      </c>
      <c r="B56" t="s">
        <v>272</v>
      </c>
    </row>
    <row r="57" spans="1:2" ht="12">
      <c r="A57">
        <v>56</v>
      </c>
      <c r="B57" t="s">
        <v>273</v>
      </c>
    </row>
    <row r="58" spans="1:2" ht="12">
      <c r="A58">
        <v>57</v>
      </c>
      <c r="B58" t="s">
        <v>274</v>
      </c>
    </row>
    <row r="59" spans="1:2" ht="12">
      <c r="A59">
        <v>58</v>
      </c>
      <c r="B59" t="s">
        <v>275</v>
      </c>
    </row>
    <row r="60" spans="1:2" ht="12">
      <c r="A60">
        <v>59</v>
      </c>
      <c r="B60" t="s">
        <v>276</v>
      </c>
    </row>
    <row r="61" spans="1:2" ht="12">
      <c r="A61">
        <v>60</v>
      </c>
      <c r="B61" t="s">
        <v>277</v>
      </c>
    </row>
    <row r="62" spans="1:2" ht="12">
      <c r="A62">
        <v>61</v>
      </c>
      <c r="B62" t="s">
        <v>278</v>
      </c>
    </row>
    <row r="63" spans="1:2" ht="12">
      <c r="A63">
        <v>62</v>
      </c>
      <c r="B63" t="s">
        <v>279</v>
      </c>
    </row>
    <row r="64" spans="1:2" ht="12">
      <c r="A64">
        <v>63</v>
      </c>
      <c r="B64" t="s">
        <v>280</v>
      </c>
    </row>
    <row r="65" spans="1:2" ht="12">
      <c r="A65">
        <v>64</v>
      </c>
      <c r="B65" t="s">
        <v>281</v>
      </c>
    </row>
    <row r="66" spans="1:2" ht="12">
      <c r="A66">
        <v>65</v>
      </c>
      <c r="B66" t="s">
        <v>282</v>
      </c>
    </row>
    <row r="67" spans="1:2" ht="12">
      <c r="A67">
        <v>66</v>
      </c>
      <c r="B67" t="s">
        <v>283</v>
      </c>
    </row>
    <row r="68" spans="1:2" ht="12">
      <c r="A68">
        <v>67</v>
      </c>
      <c r="B68" t="s">
        <v>284</v>
      </c>
    </row>
    <row r="69" spans="1:2" ht="12">
      <c r="A69">
        <v>68</v>
      </c>
      <c r="B69" t="s">
        <v>285</v>
      </c>
    </row>
    <row r="70" spans="1:2" ht="12">
      <c r="A70">
        <v>69</v>
      </c>
      <c r="B70" t="s">
        <v>286</v>
      </c>
    </row>
    <row r="71" spans="1:2" ht="12">
      <c r="A71">
        <v>70</v>
      </c>
      <c r="B71" t="s">
        <v>287</v>
      </c>
    </row>
    <row r="72" spans="1:2" ht="12">
      <c r="A72">
        <v>71</v>
      </c>
      <c r="B72" t="s">
        <v>288</v>
      </c>
    </row>
    <row r="73" spans="1:2" ht="12">
      <c r="A73">
        <v>72</v>
      </c>
      <c r="B73" t="s">
        <v>289</v>
      </c>
    </row>
    <row r="74" spans="1:2" ht="12">
      <c r="A74">
        <v>73</v>
      </c>
      <c r="B74" t="s">
        <v>290</v>
      </c>
    </row>
    <row r="75" spans="1:2" ht="12">
      <c r="A75">
        <v>74</v>
      </c>
      <c r="B75" t="s">
        <v>291</v>
      </c>
    </row>
    <row r="76" spans="1:2" ht="12">
      <c r="A76">
        <v>75</v>
      </c>
      <c r="B76" t="s">
        <v>292</v>
      </c>
    </row>
    <row r="77" spans="1:2" ht="12">
      <c r="A77">
        <v>76</v>
      </c>
      <c r="B77" t="s">
        <v>293</v>
      </c>
    </row>
    <row r="78" spans="1:2" ht="12">
      <c r="A78">
        <v>77</v>
      </c>
      <c r="B78" t="s">
        <v>294</v>
      </c>
    </row>
    <row r="79" spans="1:2" ht="12">
      <c r="A79">
        <v>78</v>
      </c>
      <c r="B79" t="s">
        <v>295</v>
      </c>
    </row>
    <row r="80" spans="1:2" ht="12">
      <c r="A80">
        <v>79</v>
      </c>
      <c r="B80" t="s">
        <v>296</v>
      </c>
    </row>
    <row r="81" spans="1:2" ht="12">
      <c r="A81">
        <v>80</v>
      </c>
      <c r="B81" t="s">
        <v>297</v>
      </c>
    </row>
    <row r="82" spans="1:2" ht="12">
      <c r="A82">
        <v>81</v>
      </c>
      <c r="B82" t="s">
        <v>298</v>
      </c>
    </row>
    <row r="83" spans="1:2" ht="12">
      <c r="A83">
        <v>82</v>
      </c>
      <c r="B83" t="s">
        <v>299</v>
      </c>
    </row>
    <row r="84" spans="1:2" ht="12">
      <c r="A84">
        <v>83</v>
      </c>
      <c r="B84" t="s">
        <v>300</v>
      </c>
    </row>
    <row r="85" spans="1:2" ht="12">
      <c r="A85">
        <v>84</v>
      </c>
      <c r="B85" t="s">
        <v>301</v>
      </c>
    </row>
    <row r="86" spans="1:2" ht="12">
      <c r="A86">
        <v>85</v>
      </c>
      <c r="B86" t="s">
        <v>302</v>
      </c>
    </row>
    <row r="87" spans="1:2" ht="12">
      <c r="A87">
        <v>86</v>
      </c>
      <c r="B87" t="s">
        <v>303</v>
      </c>
    </row>
    <row r="88" spans="1:2" ht="12">
      <c r="A88">
        <v>87</v>
      </c>
      <c r="B88" t="s">
        <v>304</v>
      </c>
    </row>
    <row r="89" spans="1:2" ht="12">
      <c r="A89">
        <v>88</v>
      </c>
      <c r="B89" t="s">
        <v>305</v>
      </c>
    </row>
    <row r="90" spans="1:2" ht="12">
      <c r="A90">
        <v>89</v>
      </c>
      <c r="B90" t="s">
        <v>306</v>
      </c>
    </row>
    <row r="91" spans="1:2" ht="12">
      <c r="A91">
        <v>90</v>
      </c>
      <c r="B91" t="s">
        <v>307</v>
      </c>
    </row>
    <row r="92" spans="1:2" ht="12">
      <c r="A92">
        <v>91</v>
      </c>
      <c r="B92" t="s">
        <v>308</v>
      </c>
    </row>
    <row r="93" spans="1:2" ht="12">
      <c r="A93">
        <v>92</v>
      </c>
      <c r="B93" t="s">
        <v>309</v>
      </c>
    </row>
    <row r="94" spans="1:2" ht="12">
      <c r="A94">
        <v>93</v>
      </c>
      <c r="B94" t="s">
        <v>310</v>
      </c>
    </row>
    <row r="95" spans="1:2" ht="12">
      <c r="A95">
        <v>94</v>
      </c>
      <c r="B95" t="s">
        <v>311</v>
      </c>
    </row>
    <row r="96" spans="1:2" ht="12">
      <c r="A96">
        <v>95</v>
      </c>
      <c r="B96" t="s">
        <v>312</v>
      </c>
    </row>
    <row r="97" spans="1:2" ht="12">
      <c r="A97">
        <v>96</v>
      </c>
      <c r="B97" t="s">
        <v>313</v>
      </c>
    </row>
    <row r="98" spans="1:2" ht="12">
      <c r="A98">
        <v>97</v>
      </c>
      <c r="B98" t="s">
        <v>314</v>
      </c>
    </row>
    <row r="99" spans="1:2" ht="12">
      <c r="A99">
        <v>98</v>
      </c>
      <c r="B99" t="s">
        <v>315</v>
      </c>
    </row>
    <row r="100" spans="1:2" ht="12">
      <c r="A100">
        <v>99</v>
      </c>
      <c r="B100" t="s">
        <v>316</v>
      </c>
    </row>
    <row r="101" spans="1:2" ht="12">
      <c r="A101">
        <v>100</v>
      </c>
      <c r="B101" t="s">
        <v>317</v>
      </c>
    </row>
    <row r="102" spans="1:2" ht="12">
      <c r="A102">
        <v>101</v>
      </c>
      <c r="B102" t="s">
        <v>318</v>
      </c>
    </row>
    <row r="103" spans="1:2" ht="12">
      <c r="A103">
        <v>102</v>
      </c>
      <c r="B103" t="s">
        <v>319</v>
      </c>
    </row>
    <row r="104" spans="1:2" ht="12">
      <c r="A104">
        <v>103</v>
      </c>
      <c r="B104" t="s">
        <v>320</v>
      </c>
    </row>
    <row r="105" spans="1:2" ht="12">
      <c r="A105">
        <v>104</v>
      </c>
      <c r="B105" t="s">
        <v>321</v>
      </c>
    </row>
    <row r="106" spans="1:2" ht="12">
      <c r="A106">
        <v>105</v>
      </c>
      <c r="B106" t="s">
        <v>322</v>
      </c>
    </row>
    <row r="107" spans="1:2" ht="12">
      <c r="A107">
        <v>106</v>
      </c>
      <c r="B107" t="s">
        <v>323</v>
      </c>
    </row>
    <row r="108" spans="1:2" ht="12">
      <c r="A108">
        <v>107</v>
      </c>
      <c r="B108" t="s">
        <v>324</v>
      </c>
    </row>
    <row r="109" spans="1:2" ht="12">
      <c r="A109">
        <v>108</v>
      </c>
      <c r="B109" t="s">
        <v>325</v>
      </c>
    </row>
    <row r="110" spans="1:2" ht="12">
      <c r="A110">
        <v>109</v>
      </c>
      <c r="B110" t="s">
        <v>326</v>
      </c>
    </row>
    <row r="111" spans="1:2" ht="12">
      <c r="A111">
        <v>110</v>
      </c>
      <c r="B111" t="s">
        <v>327</v>
      </c>
    </row>
    <row r="112" spans="1:2" ht="12">
      <c r="A112">
        <v>111</v>
      </c>
      <c r="B112" t="s">
        <v>328</v>
      </c>
    </row>
    <row r="113" spans="1:2" ht="12">
      <c r="A113">
        <v>112</v>
      </c>
      <c r="B113" t="s">
        <v>329</v>
      </c>
    </row>
    <row r="114" spans="1:2" ht="12">
      <c r="A114">
        <v>113</v>
      </c>
      <c r="B114" t="s">
        <v>330</v>
      </c>
    </row>
    <row r="115" spans="1:2" ht="12">
      <c r="A115">
        <v>114</v>
      </c>
      <c r="B115" t="s">
        <v>331</v>
      </c>
    </row>
    <row r="116" spans="1:2" ht="12">
      <c r="A116">
        <v>115</v>
      </c>
      <c r="B116" t="s">
        <v>332</v>
      </c>
    </row>
    <row r="117" spans="1:2" ht="12">
      <c r="A117">
        <v>116</v>
      </c>
      <c r="B117" t="s">
        <v>333</v>
      </c>
    </row>
    <row r="118" spans="1:2" ht="12">
      <c r="A118">
        <v>117</v>
      </c>
      <c r="B118" t="s">
        <v>334</v>
      </c>
    </row>
    <row r="119" spans="1:2" ht="12">
      <c r="A119">
        <v>118</v>
      </c>
      <c r="B119" t="s">
        <v>335</v>
      </c>
    </row>
    <row r="120" spans="1:2" ht="12">
      <c r="A120">
        <v>119</v>
      </c>
      <c r="B120" t="s">
        <v>336</v>
      </c>
    </row>
    <row r="121" spans="1:2" ht="12">
      <c r="A121">
        <v>120</v>
      </c>
      <c r="B121" t="s">
        <v>337</v>
      </c>
    </row>
    <row r="122" spans="1:2" ht="12">
      <c r="A122">
        <v>121</v>
      </c>
      <c r="B122" t="s">
        <v>338</v>
      </c>
    </row>
    <row r="123" spans="1:2" ht="12">
      <c r="A123">
        <v>122</v>
      </c>
      <c r="B123" t="s">
        <v>339</v>
      </c>
    </row>
    <row r="124" spans="1:2" ht="12">
      <c r="A124">
        <v>123</v>
      </c>
      <c r="B124" t="s">
        <v>340</v>
      </c>
    </row>
    <row r="125" spans="1:2" ht="12">
      <c r="A125">
        <v>124</v>
      </c>
      <c r="B125" t="s">
        <v>341</v>
      </c>
    </row>
    <row r="126" spans="1:2" ht="12">
      <c r="A126">
        <v>125</v>
      </c>
      <c r="B126" t="s">
        <v>342</v>
      </c>
    </row>
    <row r="127" spans="1:2" ht="12">
      <c r="A127">
        <v>126</v>
      </c>
      <c r="B127" t="s">
        <v>343</v>
      </c>
    </row>
    <row r="128" spans="1:2" ht="12">
      <c r="A128">
        <v>127</v>
      </c>
      <c r="B128" t="s">
        <v>344</v>
      </c>
    </row>
    <row r="129" spans="1:2" ht="12">
      <c r="A129">
        <v>128</v>
      </c>
      <c r="B129" t="s">
        <v>345</v>
      </c>
    </row>
    <row r="130" spans="1:2" ht="12">
      <c r="A130">
        <v>129</v>
      </c>
      <c r="B130" t="s">
        <v>346</v>
      </c>
    </row>
    <row r="131" spans="1:2" ht="12">
      <c r="A131">
        <v>130</v>
      </c>
      <c r="B131" t="s">
        <v>347</v>
      </c>
    </row>
    <row r="132" spans="1:2" ht="12">
      <c r="A132">
        <v>131</v>
      </c>
      <c r="B132" t="s">
        <v>348</v>
      </c>
    </row>
    <row r="133" spans="1:2" ht="12">
      <c r="A133">
        <v>132</v>
      </c>
      <c r="B133" t="s">
        <v>349</v>
      </c>
    </row>
    <row r="134" spans="1:2" ht="12">
      <c r="A134">
        <v>133</v>
      </c>
      <c r="B134" t="s">
        <v>350</v>
      </c>
    </row>
    <row r="135" spans="1:2" ht="12">
      <c r="A135">
        <v>134</v>
      </c>
      <c r="B135" t="s">
        <v>351</v>
      </c>
    </row>
    <row r="136" spans="1:2" ht="12">
      <c r="A136">
        <v>135</v>
      </c>
      <c r="B136" t="s">
        <v>352</v>
      </c>
    </row>
    <row r="137" spans="1:2" ht="12">
      <c r="A137">
        <v>136</v>
      </c>
      <c r="B137" t="s">
        <v>353</v>
      </c>
    </row>
    <row r="138" spans="1:2" ht="12">
      <c r="A138">
        <v>137</v>
      </c>
      <c r="B138" t="s">
        <v>354</v>
      </c>
    </row>
    <row r="139" spans="1:2" ht="12">
      <c r="A139">
        <v>138</v>
      </c>
      <c r="B139" t="s">
        <v>355</v>
      </c>
    </row>
    <row r="140" spans="1:2" ht="12">
      <c r="A140">
        <v>139</v>
      </c>
      <c r="B140" t="s">
        <v>356</v>
      </c>
    </row>
    <row r="141" spans="1:2" ht="12">
      <c r="A141">
        <v>140</v>
      </c>
      <c r="B141" t="s">
        <v>357</v>
      </c>
    </row>
    <row r="142" spans="1:2" ht="12">
      <c r="A142">
        <v>141</v>
      </c>
      <c r="B142" t="s">
        <v>358</v>
      </c>
    </row>
    <row r="143" spans="1:2" ht="12">
      <c r="A143">
        <v>142</v>
      </c>
      <c r="B143" t="s">
        <v>359</v>
      </c>
    </row>
    <row r="144" spans="1:2" ht="12">
      <c r="A144">
        <v>143</v>
      </c>
      <c r="B144" t="s">
        <v>360</v>
      </c>
    </row>
    <row r="145" spans="1:2" ht="12">
      <c r="A145">
        <v>144</v>
      </c>
      <c r="B145" t="s">
        <v>361</v>
      </c>
    </row>
    <row r="146" spans="1:2" ht="12">
      <c r="A146">
        <v>145</v>
      </c>
      <c r="B146" t="s">
        <v>362</v>
      </c>
    </row>
    <row r="147" spans="1:2" ht="12">
      <c r="A147">
        <v>146</v>
      </c>
      <c r="B147" t="s">
        <v>363</v>
      </c>
    </row>
    <row r="148" spans="1:2" ht="12">
      <c r="A148">
        <v>147</v>
      </c>
      <c r="B148" t="s">
        <v>364</v>
      </c>
    </row>
    <row r="149" spans="1:2" ht="12">
      <c r="A149">
        <v>148</v>
      </c>
      <c r="B149" t="s">
        <v>365</v>
      </c>
    </row>
    <row r="150" spans="1:2" ht="12">
      <c r="A150">
        <v>149</v>
      </c>
      <c r="B150" t="s">
        <v>366</v>
      </c>
    </row>
    <row r="151" spans="1:2" ht="12">
      <c r="A151">
        <v>150</v>
      </c>
      <c r="B151" t="s">
        <v>367</v>
      </c>
    </row>
    <row r="152" spans="1:2" ht="12.75">
      <c r="A152">
        <v>151</v>
      </c>
      <c r="B152" t="s">
        <v>368</v>
      </c>
    </row>
    <row r="153" spans="1:2" ht="12.75">
      <c r="A153">
        <v>152</v>
      </c>
      <c r="B153" t="s">
        <v>369</v>
      </c>
    </row>
    <row r="154" spans="1:2" ht="12.75">
      <c r="A154">
        <v>153</v>
      </c>
      <c r="B154" t="s">
        <v>370</v>
      </c>
    </row>
    <row r="155" spans="1:2" ht="12.75">
      <c r="A155">
        <v>154</v>
      </c>
      <c r="B155" t="s">
        <v>371</v>
      </c>
    </row>
    <row r="156" spans="1:2" ht="12.75">
      <c r="A156">
        <v>155</v>
      </c>
      <c r="B156" t="s">
        <v>372</v>
      </c>
    </row>
    <row r="157" spans="1:2" ht="12.75">
      <c r="A157">
        <v>156</v>
      </c>
      <c r="B157" t="s">
        <v>373</v>
      </c>
    </row>
    <row r="158" spans="1:2" ht="12.75">
      <c r="A158">
        <v>157</v>
      </c>
      <c r="B158" t="s">
        <v>374</v>
      </c>
    </row>
    <row r="159" spans="1:2" ht="12.75">
      <c r="A159">
        <v>158</v>
      </c>
      <c r="B159" t="s">
        <v>375</v>
      </c>
    </row>
    <row r="160" spans="1:2" ht="12.75">
      <c r="A160">
        <v>159</v>
      </c>
      <c r="B160" t="s">
        <v>376</v>
      </c>
    </row>
    <row r="161" spans="1:2" ht="12.75">
      <c r="A161">
        <v>160</v>
      </c>
      <c r="B161" t="s">
        <v>377</v>
      </c>
    </row>
    <row r="162" spans="1:2" ht="12">
      <c r="A162">
        <v>161</v>
      </c>
      <c r="B162" t="s">
        <v>378</v>
      </c>
    </row>
    <row r="163" spans="1:2" ht="12.75">
      <c r="A163">
        <v>162</v>
      </c>
      <c r="B163" t="s">
        <v>379</v>
      </c>
    </row>
    <row r="164" spans="1:2" ht="12">
      <c r="A164">
        <v>163</v>
      </c>
      <c r="B164" t="s">
        <v>380</v>
      </c>
    </row>
    <row r="165" spans="1:2" ht="12.75">
      <c r="A165">
        <v>164</v>
      </c>
      <c r="B165" t="s">
        <v>381</v>
      </c>
    </row>
    <row r="166" spans="1:2" ht="12.75">
      <c r="A166">
        <v>165</v>
      </c>
      <c r="B166" t="s">
        <v>382</v>
      </c>
    </row>
    <row r="167" spans="1:2" ht="12.75">
      <c r="A167">
        <v>166</v>
      </c>
      <c r="B167" t="s">
        <v>383</v>
      </c>
    </row>
    <row r="168" spans="1:2" ht="12.75">
      <c r="A168">
        <v>167</v>
      </c>
      <c r="B168" t="s">
        <v>384</v>
      </c>
    </row>
    <row r="169" spans="1:2" ht="12.75">
      <c r="A169">
        <v>168</v>
      </c>
      <c r="B169" t="s">
        <v>385</v>
      </c>
    </row>
    <row r="170" spans="1:2" ht="12.75">
      <c r="A170">
        <v>169</v>
      </c>
      <c r="B170" t="s">
        <v>386</v>
      </c>
    </row>
    <row r="171" spans="1:2" ht="12">
      <c r="A171">
        <v>170</v>
      </c>
      <c r="B171" t="s">
        <v>387</v>
      </c>
    </row>
    <row r="172" spans="1:2" ht="12.75">
      <c r="A172">
        <v>171</v>
      </c>
      <c r="B172" t="s">
        <v>388</v>
      </c>
    </row>
    <row r="173" spans="1:2" ht="12.75">
      <c r="A173">
        <v>172</v>
      </c>
      <c r="B173" t="s">
        <v>389</v>
      </c>
    </row>
    <row r="174" spans="1:2" ht="12.75">
      <c r="A174">
        <v>173</v>
      </c>
      <c r="B174" t="s">
        <v>390</v>
      </c>
    </row>
    <row r="175" spans="1:2" ht="12.75">
      <c r="A175">
        <v>174</v>
      </c>
      <c r="B175" t="s">
        <v>391</v>
      </c>
    </row>
    <row r="176" spans="1:2" ht="12">
      <c r="A176">
        <v>175</v>
      </c>
      <c r="B176" t="s">
        <v>392</v>
      </c>
    </row>
    <row r="177" spans="1:2" ht="12.75">
      <c r="A177">
        <v>176</v>
      </c>
      <c r="B177" t="s">
        <v>393</v>
      </c>
    </row>
    <row r="178" spans="1:2" ht="12">
      <c r="A178">
        <v>177</v>
      </c>
      <c r="B178" t="s">
        <v>394</v>
      </c>
    </row>
    <row r="179" spans="1:2" ht="12">
      <c r="A179">
        <v>178</v>
      </c>
      <c r="B179" t="s">
        <v>395</v>
      </c>
    </row>
    <row r="180" spans="1:2" ht="12.75">
      <c r="A180">
        <v>179</v>
      </c>
      <c r="B180" t="s">
        <v>396</v>
      </c>
    </row>
    <row r="181" spans="1:2" ht="12.75">
      <c r="A181">
        <v>180</v>
      </c>
      <c r="B181" t="s">
        <v>397</v>
      </c>
    </row>
    <row r="182" spans="1:2" ht="12.75">
      <c r="A182">
        <v>181</v>
      </c>
      <c r="B182" t="s">
        <v>398</v>
      </c>
    </row>
    <row r="183" spans="1:2" ht="12.75">
      <c r="A183">
        <v>182</v>
      </c>
      <c r="B183" t="s">
        <v>399</v>
      </c>
    </row>
    <row r="184" spans="1:2" ht="12">
      <c r="A184">
        <v>183</v>
      </c>
      <c r="B184" t="s">
        <v>400</v>
      </c>
    </row>
    <row r="185" spans="1:2" ht="12.75">
      <c r="A185">
        <v>184</v>
      </c>
      <c r="B185" t="s">
        <v>401</v>
      </c>
    </row>
    <row r="186" spans="1:2" ht="12.75">
      <c r="A186">
        <v>185</v>
      </c>
      <c r="B186" t="s">
        <v>402</v>
      </c>
    </row>
    <row r="187" spans="1:2" ht="12.75">
      <c r="A187">
        <v>186</v>
      </c>
      <c r="B187" t="s">
        <v>403</v>
      </c>
    </row>
    <row r="188" spans="1:2" ht="12.75">
      <c r="A188">
        <v>187</v>
      </c>
      <c r="B188" t="s">
        <v>404</v>
      </c>
    </row>
    <row r="189" spans="1:2" ht="12.75">
      <c r="A189">
        <v>188</v>
      </c>
      <c r="B189" t="s">
        <v>405</v>
      </c>
    </row>
    <row r="190" spans="1:2" ht="12.75">
      <c r="A190">
        <v>189</v>
      </c>
      <c r="B190" t="s">
        <v>406</v>
      </c>
    </row>
    <row r="191" spans="1:2" ht="12.75">
      <c r="A191">
        <v>190</v>
      </c>
      <c r="B191" t="s">
        <v>407</v>
      </c>
    </row>
    <row r="192" spans="1:2" ht="12.75">
      <c r="A192">
        <v>191</v>
      </c>
      <c r="B192" t="s">
        <v>408</v>
      </c>
    </row>
    <row r="193" spans="1:2" ht="12.75">
      <c r="A193">
        <v>192</v>
      </c>
      <c r="B193" t="s">
        <v>409</v>
      </c>
    </row>
    <row r="194" spans="1:2" ht="12.75">
      <c r="A194">
        <v>193</v>
      </c>
      <c r="B194" t="s">
        <v>410</v>
      </c>
    </row>
    <row r="195" spans="1:2" ht="12.75">
      <c r="A195">
        <v>194</v>
      </c>
      <c r="B195" t="s">
        <v>411</v>
      </c>
    </row>
    <row r="196" spans="1:2" ht="12">
      <c r="A196">
        <v>195</v>
      </c>
      <c r="B196" t="s">
        <v>412</v>
      </c>
    </row>
    <row r="197" spans="1:2" ht="12.75">
      <c r="A197">
        <v>196</v>
      </c>
      <c r="B197" t="s">
        <v>413</v>
      </c>
    </row>
    <row r="198" spans="1:2" ht="12.75">
      <c r="A198">
        <v>197</v>
      </c>
      <c r="B198" t="s">
        <v>414</v>
      </c>
    </row>
    <row r="199" spans="1:2" ht="12.75">
      <c r="A199">
        <v>198</v>
      </c>
      <c r="B199" t="s">
        <v>415</v>
      </c>
    </row>
    <row r="200" spans="1:2" ht="12">
      <c r="A200">
        <v>199</v>
      </c>
      <c r="B200" t="s">
        <v>416</v>
      </c>
    </row>
    <row r="201" spans="1:2" ht="12.75">
      <c r="A201">
        <v>200</v>
      </c>
      <c r="B201" t="s">
        <v>417</v>
      </c>
    </row>
    <row r="202" spans="1:2" ht="12">
      <c r="A202">
        <v>201</v>
      </c>
      <c r="B202" t="s">
        <v>418</v>
      </c>
    </row>
    <row r="203" spans="1:2" ht="12">
      <c r="A203">
        <v>202</v>
      </c>
      <c r="B203" t="s">
        <v>419</v>
      </c>
    </row>
    <row r="204" spans="1:2" ht="12.75">
      <c r="A204">
        <v>203</v>
      </c>
      <c r="B204" t="s">
        <v>420</v>
      </c>
    </row>
    <row r="205" spans="1:2" ht="12.75">
      <c r="A205">
        <v>204</v>
      </c>
      <c r="B205" t="s">
        <v>421</v>
      </c>
    </row>
    <row r="206" spans="1:2" ht="12.75">
      <c r="A206">
        <v>205</v>
      </c>
      <c r="B206" t="s">
        <v>422</v>
      </c>
    </row>
    <row r="207" spans="1:2" ht="12.75">
      <c r="A207">
        <v>206</v>
      </c>
      <c r="B207" t="s">
        <v>423</v>
      </c>
    </row>
    <row r="208" spans="1:2" ht="12.75">
      <c r="A208">
        <v>207</v>
      </c>
      <c r="B208" t="s">
        <v>424</v>
      </c>
    </row>
    <row r="209" spans="1:2" ht="12.75">
      <c r="A209">
        <v>208</v>
      </c>
      <c r="B209" t="s">
        <v>425</v>
      </c>
    </row>
    <row r="210" spans="1:2" ht="12.75">
      <c r="A210">
        <v>209</v>
      </c>
      <c r="B210" t="s">
        <v>426</v>
      </c>
    </row>
    <row r="211" spans="1:2" ht="12.75">
      <c r="A211">
        <v>210</v>
      </c>
      <c r="B211" t="s">
        <v>427</v>
      </c>
    </row>
    <row r="212" spans="1:2" ht="12.75">
      <c r="A212">
        <v>211</v>
      </c>
      <c r="B212" t="s">
        <v>428</v>
      </c>
    </row>
    <row r="213" spans="1:2" ht="12.75">
      <c r="A213">
        <v>212</v>
      </c>
      <c r="B213" t="s">
        <v>429</v>
      </c>
    </row>
    <row r="214" spans="1:2" ht="12.75">
      <c r="A214">
        <v>213</v>
      </c>
      <c r="B214" t="s">
        <v>430</v>
      </c>
    </row>
    <row r="215" spans="1:2" ht="12.75">
      <c r="A215">
        <v>214</v>
      </c>
      <c r="B215" t="s">
        <v>431</v>
      </c>
    </row>
    <row r="216" spans="1:2" ht="12.75">
      <c r="A216">
        <v>215</v>
      </c>
      <c r="B216" t="s">
        <v>432</v>
      </c>
    </row>
    <row r="217" spans="1:2" ht="12.75">
      <c r="A217">
        <v>216</v>
      </c>
      <c r="B217" t="s">
        <v>433</v>
      </c>
    </row>
    <row r="218" spans="1:2" ht="12.75">
      <c r="A218">
        <v>217</v>
      </c>
      <c r="B218" t="s">
        <v>434</v>
      </c>
    </row>
    <row r="219" spans="1:2" ht="12">
      <c r="A219">
        <v>218</v>
      </c>
      <c r="B219" t="s">
        <v>435</v>
      </c>
    </row>
    <row r="220" spans="1:2" ht="12.75">
      <c r="A220">
        <v>219</v>
      </c>
      <c r="B220" t="s">
        <v>436</v>
      </c>
    </row>
    <row r="221" spans="1:2" ht="12.75">
      <c r="A221">
        <v>220</v>
      </c>
      <c r="B221" t="s">
        <v>437</v>
      </c>
    </row>
    <row r="222" spans="1:2" ht="12">
      <c r="A222">
        <v>221</v>
      </c>
      <c r="B222" t="s">
        <v>438</v>
      </c>
    </row>
    <row r="223" spans="1:2" ht="12.75">
      <c r="A223">
        <v>222</v>
      </c>
      <c r="B223" t="s">
        <v>439</v>
      </c>
    </row>
    <row r="224" spans="1:2" ht="12.75">
      <c r="A224">
        <v>223</v>
      </c>
      <c r="B224" t="s">
        <v>440</v>
      </c>
    </row>
    <row r="225" spans="1:2" ht="12.75">
      <c r="A225">
        <v>224</v>
      </c>
      <c r="B225" t="s">
        <v>441</v>
      </c>
    </row>
    <row r="226" spans="1:2" ht="12.75">
      <c r="A226">
        <v>225</v>
      </c>
      <c r="B226" t="s">
        <v>442</v>
      </c>
    </row>
    <row r="227" spans="1:2" ht="12.75">
      <c r="A227">
        <v>226</v>
      </c>
      <c r="B227" t="s">
        <v>443</v>
      </c>
    </row>
    <row r="228" spans="1:2" ht="12.75">
      <c r="A228">
        <v>227</v>
      </c>
      <c r="B228" t="s">
        <v>444</v>
      </c>
    </row>
    <row r="229" spans="1:2" ht="12.75">
      <c r="A229">
        <v>228</v>
      </c>
      <c r="B229" t="s">
        <v>445</v>
      </c>
    </row>
    <row r="230" spans="1:2" ht="12.75">
      <c r="A230">
        <v>229</v>
      </c>
      <c r="B230" t="s">
        <v>446</v>
      </c>
    </row>
    <row r="231" spans="1:2" ht="12.75">
      <c r="A231">
        <v>230</v>
      </c>
      <c r="B231" t="s">
        <v>447</v>
      </c>
    </row>
    <row r="232" spans="1:2" ht="12.75">
      <c r="A232">
        <v>231</v>
      </c>
      <c r="B232" t="s">
        <v>448</v>
      </c>
    </row>
    <row r="233" spans="1:2" ht="12.75">
      <c r="A233">
        <v>232</v>
      </c>
      <c r="B233" t="s">
        <v>449</v>
      </c>
    </row>
    <row r="234" spans="1:2" ht="12">
      <c r="A234">
        <v>233</v>
      </c>
      <c r="B234" t="s">
        <v>450</v>
      </c>
    </row>
    <row r="235" spans="1:2" ht="12">
      <c r="A235">
        <v>234</v>
      </c>
      <c r="B235" t="s">
        <v>451</v>
      </c>
    </row>
    <row r="236" spans="1:2" ht="12">
      <c r="A236">
        <v>235</v>
      </c>
      <c r="B236" t="s">
        <v>452</v>
      </c>
    </row>
    <row r="237" spans="1:2" ht="12">
      <c r="A237">
        <v>236</v>
      </c>
      <c r="B237" t="s">
        <v>453</v>
      </c>
    </row>
    <row r="238" spans="1:2" ht="12">
      <c r="A238">
        <v>237</v>
      </c>
      <c r="B238" t="s">
        <v>454</v>
      </c>
    </row>
    <row r="239" spans="1:2" ht="12">
      <c r="A239">
        <v>238</v>
      </c>
      <c r="B239" t="s">
        <v>455</v>
      </c>
    </row>
    <row r="240" spans="1:2" ht="12">
      <c r="A240">
        <v>239</v>
      </c>
      <c r="B240" t="s">
        <v>456</v>
      </c>
    </row>
    <row r="241" spans="1:2" ht="12">
      <c r="A241">
        <v>240</v>
      </c>
      <c r="B241" t="s">
        <v>457</v>
      </c>
    </row>
    <row r="242" spans="1:2" ht="12">
      <c r="A242">
        <v>241</v>
      </c>
      <c r="B242" t="s">
        <v>458</v>
      </c>
    </row>
    <row r="243" spans="1:2" ht="12">
      <c r="A243">
        <v>242</v>
      </c>
      <c r="B243" t="s">
        <v>459</v>
      </c>
    </row>
    <row r="244" spans="1:2" ht="12">
      <c r="A244">
        <v>243</v>
      </c>
      <c r="B244" t="s">
        <v>460</v>
      </c>
    </row>
    <row r="245" spans="1:2" ht="12">
      <c r="A245">
        <v>244</v>
      </c>
      <c r="B245" t="s">
        <v>461</v>
      </c>
    </row>
    <row r="246" spans="1:2" ht="12">
      <c r="A246">
        <v>245</v>
      </c>
      <c r="B246" t="s">
        <v>462</v>
      </c>
    </row>
    <row r="247" spans="1:2" ht="12">
      <c r="A247">
        <v>246</v>
      </c>
      <c r="B247" t="s">
        <v>463</v>
      </c>
    </row>
    <row r="248" spans="1:2" ht="12">
      <c r="A248">
        <v>247</v>
      </c>
      <c r="B248" t="s">
        <v>464</v>
      </c>
    </row>
    <row r="249" spans="1:2" ht="12">
      <c r="A249">
        <v>248</v>
      </c>
      <c r="B249" t="s">
        <v>465</v>
      </c>
    </row>
    <row r="250" spans="1:2" ht="12">
      <c r="A250">
        <v>249</v>
      </c>
      <c r="B250" t="s">
        <v>466</v>
      </c>
    </row>
    <row r="251" spans="1:2" ht="12">
      <c r="A251">
        <v>250</v>
      </c>
      <c r="B251" t="s">
        <v>467</v>
      </c>
    </row>
    <row r="252" spans="1:2" ht="12">
      <c r="A252">
        <v>251</v>
      </c>
      <c r="B252" t="s">
        <v>468</v>
      </c>
    </row>
    <row r="253" spans="1:2" ht="12">
      <c r="A253">
        <v>252</v>
      </c>
      <c r="B253" t="s">
        <v>469</v>
      </c>
    </row>
    <row r="254" spans="1:2" ht="12">
      <c r="A254">
        <v>253</v>
      </c>
      <c r="B254" t="s">
        <v>470</v>
      </c>
    </row>
    <row r="255" spans="1:2" ht="12">
      <c r="A255">
        <v>254</v>
      </c>
      <c r="B255" t="s">
        <v>471</v>
      </c>
    </row>
    <row r="256" spans="1:2" ht="12">
      <c r="A256">
        <v>255</v>
      </c>
      <c r="B256" t="s">
        <v>472</v>
      </c>
    </row>
    <row r="257" spans="1:2" ht="12">
      <c r="A257">
        <v>256</v>
      </c>
      <c r="B257" t="s">
        <v>473</v>
      </c>
    </row>
    <row r="258" spans="1:2" ht="12">
      <c r="A258">
        <v>257</v>
      </c>
      <c r="B258" t="s">
        <v>474</v>
      </c>
    </row>
    <row r="259" spans="1:2" ht="12">
      <c r="A259">
        <v>258</v>
      </c>
      <c r="B259" t="s">
        <v>475</v>
      </c>
    </row>
    <row r="260" spans="1:2" ht="12">
      <c r="A260">
        <v>259</v>
      </c>
      <c r="B260" t="s">
        <v>476</v>
      </c>
    </row>
    <row r="261" spans="1:2" ht="12">
      <c r="A261">
        <v>260</v>
      </c>
      <c r="B261" t="s">
        <v>477</v>
      </c>
    </row>
    <row r="262" spans="1:2" ht="12">
      <c r="A262">
        <v>261</v>
      </c>
      <c r="B262" t="s">
        <v>478</v>
      </c>
    </row>
    <row r="263" spans="1:2" ht="12">
      <c r="A263">
        <v>262</v>
      </c>
      <c r="B263" t="s">
        <v>479</v>
      </c>
    </row>
    <row r="264" spans="1:2" ht="12">
      <c r="A264">
        <v>263</v>
      </c>
      <c r="B264" t="s">
        <v>480</v>
      </c>
    </row>
    <row r="265" spans="1:2" ht="12">
      <c r="A265">
        <v>264</v>
      </c>
      <c r="B265" t="s">
        <v>481</v>
      </c>
    </row>
    <row r="266" spans="1:2" ht="12">
      <c r="A266">
        <v>265</v>
      </c>
      <c r="B266" t="s">
        <v>482</v>
      </c>
    </row>
    <row r="267" spans="1:2" ht="12">
      <c r="A267">
        <v>266</v>
      </c>
      <c r="B267" t="s">
        <v>483</v>
      </c>
    </row>
    <row r="268" spans="1:2" ht="12">
      <c r="A268">
        <v>267</v>
      </c>
      <c r="B268" t="s">
        <v>484</v>
      </c>
    </row>
    <row r="269" spans="1:2" ht="12">
      <c r="A269">
        <v>268</v>
      </c>
      <c r="B269" t="s">
        <v>485</v>
      </c>
    </row>
    <row r="270" spans="1:2" ht="12">
      <c r="A270">
        <v>269</v>
      </c>
      <c r="B270" t="s">
        <v>486</v>
      </c>
    </row>
    <row r="271" spans="1:2" ht="12">
      <c r="A271">
        <v>270</v>
      </c>
      <c r="B271" t="s">
        <v>487</v>
      </c>
    </row>
    <row r="272" spans="1:2" ht="12">
      <c r="A272">
        <v>271</v>
      </c>
      <c r="B272" t="s">
        <v>488</v>
      </c>
    </row>
    <row r="273" spans="1:2" ht="12">
      <c r="A273">
        <v>272</v>
      </c>
      <c r="B273" t="s">
        <v>489</v>
      </c>
    </row>
    <row r="274" spans="1:2" ht="12">
      <c r="A274">
        <v>273</v>
      </c>
      <c r="B274" t="s">
        <v>490</v>
      </c>
    </row>
    <row r="275" spans="1:2" ht="12">
      <c r="A275">
        <v>274</v>
      </c>
      <c r="B275" t="s">
        <v>491</v>
      </c>
    </row>
    <row r="276" spans="1:2" ht="12">
      <c r="A276">
        <v>275</v>
      </c>
      <c r="B276" t="s">
        <v>492</v>
      </c>
    </row>
    <row r="277" spans="1:2" ht="12">
      <c r="A277">
        <v>276</v>
      </c>
      <c r="B277" t="s">
        <v>493</v>
      </c>
    </row>
    <row r="278" spans="1:2" ht="12">
      <c r="A278">
        <v>277</v>
      </c>
      <c r="B278" t="s">
        <v>494</v>
      </c>
    </row>
    <row r="279" spans="1:2" ht="12">
      <c r="A279">
        <v>278</v>
      </c>
      <c r="B279" t="s">
        <v>495</v>
      </c>
    </row>
    <row r="280" spans="1:2" ht="12">
      <c r="A280">
        <v>279</v>
      </c>
      <c r="B280" t="s">
        <v>496</v>
      </c>
    </row>
    <row r="281" spans="1:2" ht="12">
      <c r="A281">
        <v>280</v>
      </c>
      <c r="B281" t="s">
        <v>497</v>
      </c>
    </row>
    <row r="282" spans="1:2" ht="12">
      <c r="A282">
        <v>281</v>
      </c>
      <c r="B282" t="s">
        <v>498</v>
      </c>
    </row>
    <row r="283" spans="1:2" ht="12">
      <c r="A283">
        <v>282</v>
      </c>
      <c r="B283" t="s">
        <v>499</v>
      </c>
    </row>
    <row r="284" spans="1:2" ht="12">
      <c r="A284">
        <v>283</v>
      </c>
      <c r="B284" t="s">
        <v>500</v>
      </c>
    </row>
    <row r="285" spans="1:2" ht="12">
      <c r="A285">
        <v>284</v>
      </c>
      <c r="B285" t="s">
        <v>501</v>
      </c>
    </row>
    <row r="286" spans="1:2" ht="12">
      <c r="A286">
        <v>285</v>
      </c>
      <c r="B286" t="s">
        <v>502</v>
      </c>
    </row>
    <row r="287" spans="1:2" ht="12">
      <c r="A287">
        <v>286</v>
      </c>
      <c r="B287" t="s">
        <v>503</v>
      </c>
    </row>
    <row r="288" spans="1:2" ht="12">
      <c r="A288">
        <v>287</v>
      </c>
      <c r="B288" t="s">
        <v>504</v>
      </c>
    </row>
    <row r="289" spans="1:2" ht="12">
      <c r="A289">
        <v>288</v>
      </c>
      <c r="B289" t="s">
        <v>505</v>
      </c>
    </row>
    <row r="290" spans="1:2" ht="12">
      <c r="A290">
        <v>289</v>
      </c>
      <c r="B290" t="s">
        <v>506</v>
      </c>
    </row>
    <row r="291" spans="1:2" ht="12">
      <c r="A291">
        <v>290</v>
      </c>
      <c r="B291" t="s">
        <v>507</v>
      </c>
    </row>
    <row r="292" spans="1:2" ht="12">
      <c r="A292">
        <v>291</v>
      </c>
      <c r="B292" t="s">
        <v>508</v>
      </c>
    </row>
    <row r="293" spans="1:2" ht="12">
      <c r="A293">
        <v>292</v>
      </c>
      <c r="B293" t="s">
        <v>509</v>
      </c>
    </row>
    <row r="294" spans="1:2" ht="12">
      <c r="A294">
        <v>293</v>
      </c>
      <c r="B294" t="s">
        <v>510</v>
      </c>
    </row>
    <row r="295" spans="1:2" ht="12">
      <c r="A295">
        <v>294</v>
      </c>
      <c r="B295" t="s">
        <v>511</v>
      </c>
    </row>
    <row r="296" spans="1:2" ht="12">
      <c r="A296">
        <v>295</v>
      </c>
      <c r="B296" t="s">
        <v>512</v>
      </c>
    </row>
    <row r="297" spans="1:2" ht="12">
      <c r="A297">
        <v>296</v>
      </c>
      <c r="B297" t="s">
        <v>513</v>
      </c>
    </row>
    <row r="298" spans="1:2" ht="12">
      <c r="A298">
        <v>297</v>
      </c>
      <c r="B298" t="s">
        <v>514</v>
      </c>
    </row>
    <row r="299" spans="1:2" ht="12">
      <c r="A299">
        <v>298</v>
      </c>
      <c r="B299" t="s">
        <v>515</v>
      </c>
    </row>
    <row r="300" spans="1:2" ht="12">
      <c r="A300">
        <v>299</v>
      </c>
      <c r="B300" t="s">
        <v>516</v>
      </c>
    </row>
    <row r="301" spans="1:2" ht="12">
      <c r="A301">
        <v>300</v>
      </c>
      <c r="B301" t="s">
        <v>517</v>
      </c>
    </row>
    <row r="302" spans="1:2" ht="12">
      <c r="A302">
        <v>301</v>
      </c>
      <c r="B302" t="s">
        <v>518</v>
      </c>
    </row>
    <row r="303" spans="1:2" ht="12">
      <c r="A303">
        <v>302</v>
      </c>
      <c r="B303" t="s">
        <v>519</v>
      </c>
    </row>
    <row r="304" spans="1:2" ht="12">
      <c r="A304">
        <v>303</v>
      </c>
      <c r="B304" t="s">
        <v>520</v>
      </c>
    </row>
    <row r="305" spans="1:2" ht="12">
      <c r="A305">
        <v>304</v>
      </c>
      <c r="B305" t="s">
        <v>521</v>
      </c>
    </row>
    <row r="306" spans="1:2" ht="12">
      <c r="A306">
        <v>305</v>
      </c>
      <c r="B306" t="s">
        <v>522</v>
      </c>
    </row>
    <row r="307" spans="1:2" ht="12">
      <c r="A307">
        <v>306</v>
      </c>
      <c r="B307" t="s">
        <v>523</v>
      </c>
    </row>
    <row r="308" spans="1:2" ht="12">
      <c r="A308">
        <v>307</v>
      </c>
      <c r="B308" t="s">
        <v>524</v>
      </c>
    </row>
    <row r="309" spans="1:2" ht="12">
      <c r="A309">
        <v>308</v>
      </c>
      <c r="B309" t="s">
        <v>525</v>
      </c>
    </row>
    <row r="310" spans="1:2" ht="12">
      <c r="A310">
        <v>309</v>
      </c>
      <c r="B310" t="s">
        <v>526</v>
      </c>
    </row>
    <row r="311" spans="1:2" ht="12">
      <c r="A311">
        <v>310</v>
      </c>
      <c r="B311" t="s">
        <v>527</v>
      </c>
    </row>
    <row r="312" spans="1:2" ht="12">
      <c r="A312">
        <v>311</v>
      </c>
      <c r="B312" t="s">
        <v>528</v>
      </c>
    </row>
    <row r="313" spans="1:2" ht="12">
      <c r="A313">
        <v>312</v>
      </c>
      <c r="B313" t="s">
        <v>529</v>
      </c>
    </row>
    <row r="314" spans="1:2" ht="12">
      <c r="A314">
        <v>313</v>
      </c>
      <c r="B314" t="s">
        <v>530</v>
      </c>
    </row>
    <row r="315" spans="1:2" ht="12">
      <c r="A315">
        <v>314</v>
      </c>
      <c r="B315" t="s">
        <v>531</v>
      </c>
    </row>
    <row r="316" spans="1:2" ht="12">
      <c r="A316">
        <v>315</v>
      </c>
      <c r="B316" t="s">
        <v>532</v>
      </c>
    </row>
    <row r="317" spans="1:2" ht="12">
      <c r="A317">
        <v>316</v>
      </c>
      <c r="B317" t="s">
        <v>533</v>
      </c>
    </row>
    <row r="318" spans="1:2" ht="12">
      <c r="A318">
        <v>317</v>
      </c>
      <c r="B318" t="s">
        <v>534</v>
      </c>
    </row>
    <row r="319" spans="1:2" ht="12">
      <c r="A319">
        <v>318</v>
      </c>
      <c r="B319" t="s">
        <v>535</v>
      </c>
    </row>
    <row r="320" spans="1:2" ht="12">
      <c r="A320">
        <v>319</v>
      </c>
      <c r="B320" t="s">
        <v>536</v>
      </c>
    </row>
    <row r="321" spans="1:2" ht="12">
      <c r="A321">
        <v>320</v>
      </c>
      <c r="B321" t="s">
        <v>537</v>
      </c>
    </row>
    <row r="322" spans="1:2" ht="12">
      <c r="A322">
        <v>321</v>
      </c>
      <c r="B322" t="s">
        <v>538</v>
      </c>
    </row>
    <row r="323" spans="1:2" ht="12">
      <c r="A323">
        <v>322</v>
      </c>
      <c r="B323" t="s">
        <v>539</v>
      </c>
    </row>
    <row r="324" spans="1:2" ht="12">
      <c r="A324">
        <v>323</v>
      </c>
      <c r="B324" t="s">
        <v>540</v>
      </c>
    </row>
    <row r="325" spans="1:2" ht="12">
      <c r="A325">
        <v>324</v>
      </c>
      <c r="B325" t="s">
        <v>541</v>
      </c>
    </row>
    <row r="326" spans="1:2" ht="12">
      <c r="A326">
        <v>325</v>
      </c>
      <c r="B326" t="s">
        <v>542</v>
      </c>
    </row>
    <row r="327" spans="1:2" ht="12">
      <c r="A327">
        <v>326</v>
      </c>
      <c r="B327" t="s">
        <v>543</v>
      </c>
    </row>
    <row r="328" spans="1:2" ht="12">
      <c r="A328">
        <v>327</v>
      </c>
      <c r="B328" t="s">
        <v>544</v>
      </c>
    </row>
    <row r="329" spans="1:2" ht="12">
      <c r="A329">
        <v>328</v>
      </c>
      <c r="B329" t="s">
        <v>545</v>
      </c>
    </row>
    <row r="330" spans="1:2" ht="12">
      <c r="A330">
        <v>329</v>
      </c>
      <c r="B330" t="s">
        <v>546</v>
      </c>
    </row>
    <row r="331" spans="1:2" ht="12">
      <c r="A331">
        <v>330</v>
      </c>
      <c r="B331" t="s">
        <v>547</v>
      </c>
    </row>
    <row r="332" spans="1:2" ht="12">
      <c r="A332">
        <v>331</v>
      </c>
      <c r="B332" t="s">
        <v>548</v>
      </c>
    </row>
    <row r="333" spans="1:2" ht="12">
      <c r="A333">
        <v>332</v>
      </c>
      <c r="B333" t="s">
        <v>549</v>
      </c>
    </row>
    <row r="334" spans="1:2" ht="12">
      <c r="A334">
        <v>333</v>
      </c>
      <c r="B334" t="s">
        <v>550</v>
      </c>
    </row>
    <row r="335" spans="1:2" ht="12">
      <c r="A335">
        <v>334</v>
      </c>
      <c r="B335" t="s">
        <v>551</v>
      </c>
    </row>
    <row r="336" spans="1:2" ht="12">
      <c r="A336">
        <v>335</v>
      </c>
      <c r="B336" t="s">
        <v>552</v>
      </c>
    </row>
    <row r="337" spans="1:2" ht="12">
      <c r="A337">
        <v>336</v>
      </c>
      <c r="B337" t="s">
        <v>553</v>
      </c>
    </row>
    <row r="338" spans="1:2" ht="12">
      <c r="A338">
        <v>337</v>
      </c>
      <c r="B338" t="s">
        <v>554</v>
      </c>
    </row>
    <row r="339" spans="1:2" ht="12">
      <c r="A339">
        <v>338</v>
      </c>
      <c r="B339" t="s">
        <v>555</v>
      </c>
    </row>
    <row r="340" spans="1:2" ht="12">
      <c r="A340">
        <v>339</v>
      </c>
      <c r="B340" t="s">
        <v>556</v>
      </c>
    </row>
    <row r="341" spans="1:2" ht="12">
      <c r="A341">
        <v>340</v>
      </c>
      <c r="B341" t="s">
        <v>557</v>
      </c>
    </row>
    <row r="342" spans="1:2" ht="12">
      <c r="A342">
        <v>341</v>
      </c>
      <c r="B342" t="s">
        <v>558</v>
      </c>
    </row>
    <row r="343" spans="1:2" ht="12">
      <c r="A343">
        <v>342</v>
      </c>
      <c r="B343" t="s">
        <v>559</v>
      </c>
    </row>
    <row r="344" spans="1:2" ht="12">
      <c r="A344">
        <v>343</v>
      </c>
      <c r="B344" t="s">
        <v>560</v>
      </c>
    </row>
    <row r="345" spans="1:2" ht="12">
      <c r="A345">
        <v>344</v>
      </c>
      <c r="B345" t="s">
        <v>561</v>
      </c>
    </row>
    <row r="346" spans="1:2" ht="12">
      <c r="A346">
        <v>345</v>
      </c>
      <c r="B346" t="s">
        <v>562</v>
      </c>
    </row>
    <row r="347" spans="1:2" ht="12">
      <c r="A347">
        <v>346</v>
      </c>
      <c r="B347" t="s">
        <v>563</v>
      </c>
    </row>
    <row r="348" spans="1:2" ht="12">
      <c r="A348">
        <v>347</v>
      </c>
      <c r="B348" t="s">
        <v>564</v>
      </c>
    </row>
    <row r="349" spans="1:2" ht="12">
      <c r="A349">
        <v>348</v>
      </c>
      <c r="B349" t="s">
        <v>565</v>
      </c>
    </row>
    <row r="350" spans="1:2" ht="12">
      <c r="A350">
        <v>349</v>
      </c>
      <c r="B350" t="s">
        <v>566</v>
      </c>
    </row>
    <row r="351" spans="1:2" ht="12">
      <c r="A351">
        <v>350</v>
      </c>
      <c r="B351" t="s">
        <v>567</v>
      </c>
    </row>
    <row r="352" spans="1:2" ht="12">
      <c r="A352">
        <v>351</v>
      </c>
      <c r="B352" t="s">
        <v>568</v>
      </c>
    </row>
    <row r="353" spans="1:2" ht="12">
      <c r="A353">
        <v>352</v>
      </c>
      <c r="B353" t="s">
        <v>569</v>
      </c>
    </row>
    <row r="354" spans="1:2" ht="12">
      <c r="A354">
        <v>353</v>
      </c>
      <c r="B354" t="s">
        <v>570</v>
      </c>
    </row>
    <row r="355" spans="1:2" ht="12">
      <c r="A355">
        <v>354</v>
      </c>
      <c r="B355" t="s">
        <v>571</v>
      </c>
    </row>
    <row r="356" spans="1:2" ht="12">
      <c r="A356">
        <v>355</v>
      </c>
      <c r="B356" t="s">
        <v>572</v>
      </c>
    </row>
    <row r="357" spans="1:2" ht="12">
      <c r="A357">
        <v>356</v>
      </c>
      <c r="B357" t="s">
        <v>573</v>
      </c>
    </row>
    <row r="358" spans="1:2" ht="12">
      <c r="A358">
        <v>357</v>
      </c>
      <c r="B358" t="s">
        <v>574</v>
      </c>
    </row>
    <row r="359" spans="1:2" ht="12">
      <c r="A359">
        <v>358</v>
      </c>
      <c r="B359" t="s">
        <v>575</v>
      </c>
    </row>
    <row r="360" spans="1:2" ht="12">
      <c r="A360">
        <v>359</v>
      </c>
      <c r="B360" t="s">
        <v>576</v>
      </c>
    </row>
    <row r="361" spans="1:2" ht="12">
      <c r="A361">
        <v>360</v>
      </c>
      <c r="B361" t="s">
        <v>577</v>
      </c>
    </row>
    <row r="362" spans="1:2" ht="12">
      <c r="A362">
        <v>361</v>
      </c>
      <c r="B362" t="s">
        <v>578</v>
      </c>
    </row>
    <row r="363" spans="1:2" ht="12">
      <c r="A363">
        <v>362</v>
      </c>
      <c r="B363" t="s">
        <v>579</v>
      </c>
    </row>
    <row r="364" spans="1:2" ht="12">
      <c r="A364">
        <v>363</v>
      </c>
      <c r="B364" t="s">
        <v>580</v>
      </c>
    </row>
    <row r="365" spans="1:2" ht="12">
      <c r="A365">
        <v>364</v>
      </c>
      <c r="B365" t="s">
        <v>581</v>
      </c>
    </row>
    <row r="366" spans="1:2" ht="12">
      <c r="A366">
        <v>365</v>
      </c>
      <c r="B366" t="s">
        <v>582</v>
      </c>
    </row>
    <row r="367" spans="1:2" ht="12">
      <c r="A367">
        <v>366</v>
      </c>
      <c r="B367" t="s">
        <v>583</v>
      </c>
    </row>
    <row r="368" spans="1:2" ht="12">
      <c r="A368">
        <v>367</v>
      </c>
      <c r="B368" t="s">
        <v>584</v>
      </c>
    </row>
    <row r="369" spans="1:2" ht="12">
      <c r="A369">
        <v>368</v>
      </c>
      <c r="B369" t="s">
        <v>585</v>
      </c>
    </row>
    <row r="370" spans="1:2" ht="12">
      <c r="A370">
        <v>369</v>
      </c>
      <c r="B370" t="s">
        <v>586</v>
      </c>
    </row>
    <row r="371" spans="1:2" ht="12">
      <c r="A371">
        <v>370</v>
      </c>
      <c r="B371" t="s">
        <v>587</v>
      </c>
    </row>
    <row r="372" spans="1:2" ht="12">
      <c r="A372">
        <v>371</v>
      </c>
      <c r="B372" t="s">
        <v>588</v>
      </c>
    </row>
    <row r="373" spans="1:2" ht="12">
      <c r="A373">
        <v>372</v>
      </c>
      <c r="B373" t="s">
        <v>589</v>
      </c>
    </row>
    <row r="374" spans="1:2" ht="12">
      <c r="A374">
        <v>373</v>
      </c>
      <c r="B374" t="s">
        <v>590</v>
      </c>
    </row>
    <row r="375" spans="1:2" ht="12">
      <c r="A375">
        <v>374</v>
      </c>
      <c r="B375" t="s">
        <v>591</v>
      </c>
    </row>
    <row r="376" spans="1:2" ht="12">
      <c r="A376">
        <v>375</v>
      </c>
      <c r="B376" t="s">
        <v>592</v>
      </c>
    </row>
    <row r="377" spans="1:2" ht="12">
      <c r="A377">
        <v>376</v>
      </c>
      <c r="B377" t="s">
        <v>593</v>
      </c>
    </row>
    <row r="378" spans="1:2" ht="12">
      <c r="A378">
        <v>377</v>
      </c>
      <c r="B378" t="s">
        <v>594</v>
      </c>
    </row>
    <row r="379" spans="1:2" ht="12">
      <c r="A379">
        <v>378</v>
      </c>
      <c r="B379" t="s">
        <v>595</v>
      </c>
    </row>
    <row r="380" spans="1:2" ht="12">
      <c r="A380">
        <v>379</v>
      </c>
      <c r="B380" t="s">
        <v>596</v>
      </c>
    </row>
    <row r="381" spans="1:2" ht="12">
      <c r="A381">
        <v>380</v>
      </c>
      <c r="B381" t="s">
        <v>597</v>
      </c>
    </row>
    <row r="382" spans="1:2" ht="12">
      <c r="A382">
        <v>381</v>
      </c>
      <c r="B382" t="s">
        <v>598</v>
      </c>
    </row>
    <row r="383" spans="1:2" ht="12">
      <c r="A383">
        <v>382</v>
      </c>
      <c r="B383" t="s">
        <v>599</v>
      </c>
    </row>
    <row r="384" spans="1:2" ht="12">
      <c r="A384">
        <v>383</v>
      </c>
      <c r="B384" t="s">
        <v>600</v>
      </c>
    </row>
    <row r="385" spans="1:2" ht="12">
      <c r="A385">
        <v>384</v>
      </c>
      <c r="B385" t="s">
        <v>601</v>
      </c>
    </row>
    <row r="386" spans="1:2" ht="12">
      <c r="A386">
        <v>385</v>
      </c>
      <c r="B386" t="s">
        <v>602</v>
      </c>
    </row>
    <row r="387" spans="1:2" ht="12">
      <c r="A387">
        <v>386</v>
      </c>
      <c r="B387" t="s">
        <v>603</v>
      </c>
    </row>
    <row r="388" spans="1:2" ht="12">
      <c r="A388">
        <v>387</v>
      </c>
      <c r="B388" t="s">
        <v>604</v>
      </c>
    </row>
    <row r="389" spans="1:2" ht="12">
      <c r="A389">
        <v>388</v>
      </c>
      <c r="B389" t="s">
        <v>605</v>
      </c>
    </row>
    <row r="390" spans="1:2" ht="12">
      <c r="A390">
        <v>389</v>
      </c>
      <c r="B390" t="s">
        <v>606</v>
      </c>
    </row>
    <row r="391" spans="1:2" ht="12">
      <c r="A391">
        <v>390</v>
      </c>
      <c r="B391" t="s">
        <v>607</v>
      </c>
    </row>
    <row r="392" spans="1:2" ht="12">
      <c r="A392">
        <v>391</v>
      </c>
      <c r="B392" t="s">
        <v>608</v>
      </c>
    </row>
    <row r="393" spans="1:2" ht="12">
      <c r="A393">
        <v>392</v>
      </c>
      <c r="B393" t="s">
        <v>609</v>
      </c>
    </row>
    <row r="394" spans="1:2" ht="12">
      <c r="A394">
        <v>393</v>
      </c>
      <c r="B394" t="s">
        <v>610</v>
      </c>
    </row>
    <row r="395" spans="1:2" ht="12">
      <c r="A395">
        <v>394</v>
      </c>
      <c r="B395" t="s">
        <v>611</v>
      </c>
    </row>
    <row r="396" spans="1:2" ht="12">
      <c r="A396">
        <v>395</v>
      </c>
      <c r="B396" t="s">
        <v>612</v>
      </c>
    </row>
    <row r="397" spans="1:2" ht="12">
      <c r="A397">
        <v>396</v>
      </c>
      <c r="B397" t="s">
        <v>613</v>
      </c>
    </row>
    <row r="398" spans="1:2" ht="12">
      <c r="A398">
        <v>397</v>
      </c>
      <c r="B398" t="s">
        <v>614</v>
      </c>
    </row>
    <row r="399" spans="1:2" ht="12">
      <c r="A399">
        <v>398</v>
      </c>
      <c r="B399" t="s">
        <v>615</v>
      </c>
    </row>
    <row r="400" spans="1:2" ht="12">
      <c r="A400">
        <v>399</v>
      </c>
      <c r="B400" t="s">
        <v>616</v>
      </c>
    </row>
    <row r="401" spans="1:2" ht="12">
      <c r="A401">
        <v>400</v>
      </c>
      <c r="B401" t="s">
        <v>617</v>
      </c>
    </row>
    <row r="402" spans="1:2" ht="12">
      <c r="A402">
        <v>401</v>
      </c>
      <c r="B402" t="s">
        <v>618</v>
      </c>
    </row>
    <row r="403" spans="1:2" ht="12">
      <c r="A403">
        <v>402</v>
      </c>
      <c r="B403" t="s">
        <v>619</v>
      </c>
    </row>
    <row r="404" spans="1:2" ht="12">
      <c r="A404">
        <v>403</v>
      </c>
      <c r="B404" t="s">
        <v>620</v>
      </c>
    </row>
    <row r="405" spans="1:2" ht="12">
      <c r="A405">
        <v>404</v>
      </c>
      <c r="B405" t="s">
        <v>621</v>
      </c>
    </row>
    <row r="406" spans="1:2" ht="12">
      <c r="A406">
        <v>405</v>
      </c>
      <c r="B406" t="s">
        <v>622</v>
      </c>
    </row>
    <row r="407" spans="1:2" ht="12">
      <c r="A407">
        <v>406</v>
      </c>
      <c r="B407" t="s">
        <v>623</v>
      </c>
    </row>
    <row r="408" spans="1:2" ht="12">
      <c r="A408">
        <v>407</v>
      </c>
      <c r="B408" t="s">
        <v>624</v>
      </c>
    </row>
    <row r="409" spans="1:2" ht="12">
      <c r="A409">
        <v>408</v>
      </c>
      <c r="B409" t="s">
        <v>625</v>
      </c>
    </row>
    <row r="410" spans="1:2" ht="12">
      <c r="A410">
        <v>409</v>
      </c>
      <c r="B410" t="s">
        <v>626</v>
      </c>
    </row>
    <row r="411" spans="1:2" ht="12">
      <c r="A411">
        <v>410</v>
      </c>
      <c r="B411" t="s">
        <v>627</v>
      </c>
    </row>
    <row r="412" spans="1:2" ht="12">
      <c r="A412">
        <v>411</v>
      </c>
      <c r="B412" t="s">
        <v>628</v>
      </c>
    </row>
    <row r="413" spans="1:2" ht="12">
      <c r="A413">
        <v>412</v>
      </c>
      <c r="B413" t="s">
        <v>629</v>
      </c>
    </row>
    <row r="414" spans="1:2" ht="12">
      <c r="A414">
        <v>413</v>
      </c>
      <c r="B414" t="s">
        <v>630</v>
      </c>
    </row>
    <row r="415" spans="1:2" ht="12">
      <c r="A415">
        <v>414</v>
      </c>
      <c r="B415" t="s">
        <v>631</v>
      </c>
    </row>
    <row r="416" spans="1:2" ht="12">
      <c r="A416">
        <v>415</v>
      </c>
      <c r="B416" t="s">
        <v>632</v>
      </c>
    </row>
    <row r="417" spans="1:2" ht="12">
      <c r="A417">
        <v>416</v>
      </c>
      <c r="B417" t="s">
        <v>633</v>
      </c>
    </row>
    <row r="418" spans="1:2" ht="12">
      <c r="A418">
        <v>417</v>
      </c>
      <c r="B418" t="s">
        <v>634</v>
      </c>
    </row>
    <row r="419" spans="1:2" ht="12">
      <c r="A419">
        <v>418</v>
      </c>
      <c r="B419" t="s">
        <v>635</v>
      </c>
    </row>
    <row r="420" spans="1:2" ht="12">
      <c r="A420">
        <v>419</v>
      </c>
      <c r="B420" t="s">
        <v>636</v>
      </c>
    </row>
    <row r="421" spans="1:2" ht="12">
      <c r="A421">
        <v>420</v>
      </c>
      <c r="B421" t="s">
        <v>637</v>
      </c>
    </row>
    <row r="422" spans="1:2" ht="12">
      <c r="A422">
        <v>421</v>
      </c>
      <c r="B422" t="s">
        <v>638</v>
      </c>
    </row>
    <row r="423" spans="1:2" ht="12">
      <c r="A423">
        <v>422</v>
      </c>
      <c r="B423" t="s">
        <v>639</v>
      </c>
    </row>
    <row r="424" spans="1:2" ht="12">
      <c r="A424">
        <v>423</v>
      </c>
      <c r="B424" t="s">
        <v>640</v>
      </c>
    </row>
    <row r="425" spans="1:2" ht="12">
      <c r="A425">
        <v>424</v>
      </c>
      <c r="B425" t="s">
        <v>641</v>
      </c>
    </row>
    <row r="426" spans="1:2" ht="12">
      <c r="A426">
        <v>425</v>
      </c>
      <c r="B426" t="s">
        <v>642</v>
      </c>
    </row>
    <row r="427" spans="1:2" ht="12">
      <c r="A427">
        <v>426</v>
      </c>
      <c r="B427" t="s">
        <v>643</v>
      </c>
    </row>
    <row r="428" spans="1:2" ht="12">
      <c r="A428">
        <v>427</v>
      </c>
      <c r="B428" t="s">
        <v>644</v>
      </c>
    </row>
    <row r="429" spans="1:2" ht="12">
      <c r="A429">
        <v>428</v>
      </c>
      <c r="B429" t="s">
        <v>645</v>
      </c>
    </row>
    <row r="430" spans="1:2" ht="12">
      <c r="A430">
        <v>429</v>
      </c>
      <c r="B430" t="s">
        <v>646</v>
      </c>
    </row>
    <row r="431" spans="1:2" ht="12">
      <c r="A431">
        <v>430</v>
      </c>
      <c r="B431" t="s">
        <v>647</v>
      </c>
    </row>
    <row r="432" spans="1:2" ht="12">
      <c r="A432">
        <v>431</v>
      </c>
      <c r="B432" t="s">
        <v>648</v>
      </c>
    </row>
    <row r="433" spans="1:2" ht="12">
      <c r="A433">
        <v>432</v>
      </c>
      <c r="B433" t="s">
        <v>649</v>
      </c>
    </row>
    <row r="434" spans="1:2" ht="12">
      <c r="A434">
        <v>433</v>
      </c>
      <c r="B434" t="s">
        <v>650</v>
      </c>
    </row>
    <row r="435" spans="1:2" ht="12">
      <c r="A435">
        <v>434</v>
      </c>
      <c r="B435" t="s">
        <v>651</v>
      </c>
    </row>
    <row r="436" spans="1:2" ht="12">
      <c r="A436">
        <v>435</v>
      </c>
      <c r="B436" t="s">
        <v>652</v>
      </c>
    </row>
    <row r="437" spans="1:2" ht="12">
      <c r="A437">
        <v>436</v>
      </c>
      <c r="B437" t="s">
        <v>653</v>
      </c>
    </row>
    <row r="438" spans="1:2" ht="12">
      <c r="A438">
        <v>437</v>
      </c>
      <c r="B438" t="s">
        <v>654</v>
      </c>
    </row>
    <row r="439" spans="1:2" ht="12">
      <c r="A439">
        <v>438</v>
      </c>
      <c r="B439" t="s">
        <v>655</v>
      </c>
    </row>
    <row r="440" spans="1:2" ht="12">
      <c r="A440">
        <v>439</v>
      </c>
      <c r="B440" t="s">
        <v>656</v>
      </c>
    </row>
    <row r="441" spans="1:2" ht="12">
      <c r="A441">
        <v>440</v>
      </c>
      <c r="B441" t="s">
        <v>657</v>
      </c>
    </row>
    <row r="442" spans="1:2" ht="12">
      <c r="A442">
        <v>441</v>
      </c>
      <c r="B442" t="s">
        <v>658</v>
      </c>
    </row>
    <row r="443" spans="1:2" ht="12">
      <c r="A443">
        <v>442</v>
      </c>
      <c r="B443" t="s">
        <v>659</v>
      </c>
    </row>
    <row r="444" spans="1:2" ht="12">
      <c r="A444">
        <v>443</v>
      </c>
      <c r="B444" t="s">
        <v>660</v>
      </c>
    </row>
    <row r="445" spans="1:2" ht="12">
      <c r="A445">
        <v>444</v>
      </c>
      <c r="B445" t="s">
        <v>661</v>
      </c>
    </row>
    <row r="446" spans="1:2" ht="12">
      <c r="A446">
        <v>445</v>
      </c>
      <c r="B446" t="s">
        <v>662</v>
      </c>
    </row>
    <row r="447" spans="1:2" ht="12">
      <c r="A447">
        <v>446</v>
      </c>
      <c r="B447" t="s">
        <v>663</v>
      </c>
    </row>
    <row r="448" spans="1:2" ht="12">
      <c r="A448">
        <v>447</v>
      </c>
      <c r="B448" t="s">
        <v>664</v>
      </c>
    </row>
    <row r="449" spans="1:2" ht="12">
      <c r="A449">
        <v>448</v>
      </c>
      <c r="B449" t="s">
        <v>665</v>
      </c>
    </row>
    <row r="450" spans="1:2" ht="12">
      <c r="A450">
        <v>449</v>
      </c>
      <c r="B450" t="s">
        <v>666</v>
      </c>
    </row>
    <row r="451" spans="1:2" ht="12">
      <c r="A451">
        <v>450</v>
      </c>
      <c r="B451" t="s">
        <v>667</v>
      </c>
    </row>
    <row r="452" spans="1:2" ht="12">
      <c r="A452">
        <v>451</v>
      </c>
      <c r="B452" t="s">
        <v>668</v>
      </c>
    </row>
    <row r="453" spans="1:2" ht="12">
      <c r="A453">
        <v>452</v>
      </c>
      <c r="B453" t="s">
        <v>669</v>
      </c>
    </row>
    <row r="454" spans="1:2" ht="12">
      <c r="A454">
        <v>453</v>
      </c>
      <c r="B454" t="s">
        <v>670</v>
      </c>
    </row>
    <row r="455" spans="1:2" ht="12">
      <c r="A455">
        <v>454</v>
      </c>
      <c r="B455" t="s">
        <v>671</v>
      </c>
    </row>
    <row r="456" spans="1:2" ht="12">
      <c r="A456">
        <v>455</v>
      </c>
      <c r="B456" t="s">
        <v>672</v>
      </c>
    </row>
    <row r="457" spans="1:2" ht="12">
      <c r="A457">
        <v>456</v>
      </c>
      <c r="B457" t="s">
        <v>673</v>
      </c>
    </row>
    <row r="458" spans="1:2" ht="12">
      <c r="A458">
        <v>457</v>
      </c>
      <c r="B458" t="s">
        <v>674</v>
      </c>
    </row>
    <row r="459" spans="1:2" ht="12">
      <c r="A459">
        <v>458</v>
      </c>
      <c r="B459" t="s">
        <v>675</v>
      </c>
    </row>
    <row r="460" spans="1:2" ht="12">
      <c r="A460">
        <v>459</v>
      </c>
      <c r="B460" t="s">
        <v>676</v>
      </c>
    </row>
    <row r="461" spans="1:2" ht="12">
      <c r="A461">
        <v>460</v>
      </c>
      <c r="B461" t="s">
        <v>677</v>
      </c>
    </row>
    <row r="462" spans="1:2" ht="12">
      <c r="A462">
        <v>461</v>
      </c>
      <c r="B462" t="s">
        <v>678</v>
      </c>
    </row>
    <row r="463" spans="1:2" ht="12">
      <c r="A463">
        <v>462</v>
      </c>
      <c r="B463" t="s">
        <v>679</v>
      </c>
    </row>
    <row r="464" spans="1:2" ht="12">
      <c r="A464">
        <v>463</v>
      </c>
      <c r="B464" t="s">
        <v>680</v>
      </c>
    </row>
    <row r="465" spans="1:2" ht="12">
      <c r="A465">
        <v>464</v>
      </c>
      <c r="B465" t="s">
        <v>681</v>
      </c>
    </row>
    <row r="466" spans="1:2" ht="12">
      <c r="A466">
        <v>465</v>
      </c>
      <c r="B466" t="s">
        <v>682</v>
      </c>
    </row>
    <row r="467" spans="1:2" ht="12">
      <c r="A467">
        <v>466</v>
      </c>
      <c r="B467" t="s">
        <v>683</v>
      </c>
    </row>
    <row r="468" spans="1:2" ht="12">
      <c r="A468">
        <v>467</v>
      </c>
      <c r="B468" t="s">
        <v>684</v>
      </c>
    </row>
    <row r="469" spans="1:2" ht="12">
      <c r="A469">
        <v>468</v>
      </c>
      <c r="B469" t="s">
        <v>685</v>
      </c>
    </row>
    <row r="470" spans="1:2" ht="12">
      <c r="A470">
        <v>469</v>
      </c>
      <c r="B470" t="s">
        <v>686</v>
      </c>
    </row>
    <row r="471" spans="1:2" ht="12">
      <c r="A471">
        <v>470</v>
      </c>
      <c r="B471" t="s">
        <v>687</v>
      </c>
    </row>
    <row r="472" spans="1:2" ht="12">
      <c r="A472">
        <v>471</v>
      </c>
      <c r="B472" t="s">
        <v>688</v>
      </c>
    </row>
    <row r="473" spans="1:2" ht="12">
      <c r="A473">
        <v>472</v>
      </c>
      <c r="B473" t="s">
        <v>689</v>
      </c>
    </row>
    <row r="474" spans="1:2" ht="12">
      <c r="A474">
        <v>473</v>
      </c>
      <c r="B474" t="s">
        <v>690</v>
      </c>
    </row>
    <row r="475" spans="1:2" ht="12">
      <c r="A475">
        <v>474</v>
      </c>
      <c r="B475" t="s">
        <v>691</v>
      </c>
    </row>
    <row r="476" spans="1:2" ht="12">
      <c r="A476">
        <v>475</v>
      </c>
      <c r="B476" t="s">
        <v>692</v>
      </c>
    </row>
    <row r="477" spans="1:2" ht="12">
      <c r="A477">
        <v>476</v>
      </c>
      <c r="B477" t="s">
        <v>693</v>
      </c>
    </row>
    <row r="478" spans="1:2" ht="12">
      <c r="A478">
        <v>477</v>
      </c>
      <c r="B478" t="s">
        <v>694</v>
      </c>
    </row>
    <row r="479" spans="1:2" ht="12">
      <c r="A479">
        <v>478</v>
      </c>
      <c r="B479" t="s">
        <v>695</v>
      </c>
    </row>
    <row r="480" spans="1:2" ht="12">
      <c r="A480">
        <v>479</v>
      </c>
      <c r="B480" t="s">
        <v>696</v>
      </c>
    </row>
    <row r="481" spans="1:2" ht="12">
      <c r="A481">
        <v>480</v>
      </c>
      <c r="B481" t="s">
        <v>697</v>
      </c>
    </row>
    <row r="482" spans="1:2" ht="12">
      <c r="A482">
        <v>481</v>
      </c>
      <c r="B482" t="s">
        <v>698</v>
      </c>
    </row>
    <row r="483" spans="1:2" ht="12">
      <c r="A483">
        <v>482</v>
      </c>
      <c r="B483" t="s">
        <v>699</v>
      </c>
    </row>
    <row r="484" spans="1:2" ht="12">
      <c r="A484">
        <v>483</v>
      </c>
      <c r="B484" t="s">
        <v>700</v>
      </c>
    </row>
    <row r="485" spans="1:2" ht="12">
      <c r="A485">
        <v>484</v>
      </c>
      <c r="B485" t="s">
        <v>701</v>
      </c>
    </row>
    <row r="486" spans="1:2" ht="12">
      <c r="A486">
        <v>485</v>
      </c>
      <c r="B486" t="s">
        <v>702</v>
      </c>
    </row>
    <row r="487" spans="1:2" ht="12">
      <c r="A487">
        <v>486</v>
      </c>
      <c r="B487" t="s">
        <v>703</v>
      </c>
    </row>
    <row r="488" spans="1:2" ht="12">
      <c r="A488">
        <v>487</v>
      </c>
      <c r="B488" t="s">
        <v>704</v>
      </c>
    </row>
    <row r="489" spans="1:2" ht="12">
      <c r="A489">
        <v>488</v>
      </c>
      <c r="B489" t="s">
        <v>705</v>
      </c>
    </row>
    <row r="490" spans="1:2" ht="12">
      <c r="A490">
        <v>489</v>
      </c>
      <c r="B490" t="s">
        <v>706</v>
      </c>
    </row>
    <row r="491" spans="1:2" ht="12">
      <c r="A491">
        <v>490</v>
      </c>
      <c r="B491" t="s">
        <v>707</v>
      </c>
    </row>
    <row r="492" spans="1:2" ht="12">
      <c r="A492">
        <v>491</v>
      </c>
      <c r="B492" t="s">
        <v>708</v>
      </c>
    </row>
    <row r="493" spans="1:2" ht="12">
      <c r="A493">
        <v>492</v>
      </c>
      <c r="B493" t="s">
        <v>709</v>
      </c>
    </row>
    <row r="494" spans="1:2" ht="12">
      <c r="A494">
        <v>493</v>
      </c>
      <c r="B494" t="s">
        <v>710</v>
      </c>
    </row>
    <row r="495" spans="1:2" ht="12">
      <c r="A495">
        <v>494</v>
      </c>
      <c r="B495" t="s">
        <v>711</v>
      </c>
    </row>
    <row r="496" spans="1:2" ht="12">
      <c r="A496">
        <v>495</v>
      </c>
      <c r="B496" t="s">
        <v>712</v>
      </c>
    </row>
    <row r="497" spans="1:2" ht="12">
      <c r="A497">
        <v>496</v>
      </c>
      <c r="B497" t="s">
        <v>713</v>
      </c>
    </row>
    <row r="498" spans="1:2" ht="12">
      <c r="A498">
        <v>497</v>
      </c>
      <c r="B498" t="s">
        <v>714</v>
      </c>
    </row>
    <row r="499" spans="1:2" ht="12">
      <c r="A499">
        <v>498</v>
      </c>
      <c r="B499" t="s">
        <v>715</v>
      </c>
    </row>
    <row r="500" spans="1:2" ht="12">
      <c r="A500">
        <v>499</v>
      </c>
      <c r="B500" t="s">
        <v>716</v>
      </c>
    </row>
    <row r="501" spans="1:2" ht="12">
      <c r="A501">
        <v>500</v>
      </c>
      <c r="B501" t="s">
        <v>717</v>
      </c>
    </row>
    <row r="502" spans="1:2" ht="12">
      <c r="A502">
        <v>501</v>
      </c>
      <c r="B502" t="s">
        <v>718</v>
      </c>
    </row>
    <row r="503" spans="1:2" ht="12">
      <c r="A503">
        <v>502</v>
      </c>
      <c r="B503" t="s">
        <v>719</v>
      </c>
    </row>
    <row r="504" spans="1:2" ht="12">
      <c r="A504">
        <v>503</v>
      </c>
      <c r="B504" t="s">
        <v>720</v>
      </c>
    </row>
    <row r="505" spans="1:2" ht="12">
      <c r="A505">
        <v>504</v>
      </c>
      <c r="B505" t="s">
        <v>721</v>
      </c>
    </row>
    <row r="506" spans="1:2" ht="12">
      <c r="A506">
        <v>505</v>
      </c>
      <c r="B506" t="s">
        <v>722</v>
      </c>
    </row>
    <row r="507" spans="1:2" ht="12">
      <c r="A507">
        <v>506</v>
      </c>
      <c r="B507" t="s">
        <v>723</v>
      </c>
    </row>
    <row r="508" spans="1:2" ht="12">
      <c r="A508">
        <v>507</v>
      </c>
      <c r="B508" t="s">
        <v>724</v>
      </c>
    </row>
    <row r="509" spans="1:2" ht="12">
      <c r="A509">
        <v>508</v>
      </c>
      <c r="B509" t="s">
        <v>725</v>
      </c>
    </row>
    <row r="510" spans="1:2" ht="12">
      <c r="A510">
        <v>509</v>
      </c>
      <c r="B510" t="s">
        <v>726</v>
      </c>
    </row>
    <row r="511" spans="1:2" ht="12">
      <c r="A511">
        <v>510</v>
      </c>
      <c r="B511" t="s">
        <v>727</v>
      </c>
    </row>
    <row r="512" spans="1:2" ht="12">
      <c r="A512">
        <v>511</v>
      </c>
      <c r="B512" t="s">
        <v>728</v>
      </c>
    </row>
    <row r="513" spans="1:2" ht="12">
      <c r="A513">
        <v>512</v>
      </c>
      <c r="B513" t="s">
        <v>729</v>
      </c>
    </row>
    <row r="514" spans="1:2" ht="12">
      <c r="A514">
        <v>513</v>
      </c>
      <c r="B514" t="s">
        <v>730</v>
      </c>
    </row>
    <row r="515" spans="1:2" ht="12">
      <c r="A515">
        <v>514</v>
      </c>
      <c r="B515" t="s">
        <v>731</v>
      </c>
    </row>
    <row r="516" spans="1:2" ht="12">
      <c r="A516">
        <v>515</v>
      </c>
      <c r="B516" t="s">
        <v>732</v>
      </c>
    </row>
    <row r="517" spans="1:2" ht="12">
      <c r="A517">
        <v>516</v>
      </c>
      <c r="B517" t="s">
        <v>733</v>
      </c>
    </row>
    <row r="518" spans="1:2" ht="12">
      <c r="A518">
        <v>517</v>
      </c>
      <c r="B518" t="s">
        <v>734</v>
      </c>
    </row>
    <row r="519" spans="1:2" ht="12">
      <c r="A519">
        <v>518</v>
      </c>
      <c r="B519" t="s">
        <v>735</v>
      </c>
    </row>
    <row r="520" spans="1:2" ht="12">
      <c r="A520">
        <v>519</v>
      </c>
      <c r="B520" t="s">
        <v>736</v>
      </c>
    </row>
    <row r="521" spans="1:2" ht="12">
      <c r="A521">
        <v>520</v>
      </c>
      <c r="B521" t="s">
        <v>737</v>
      </c>
    </row>
    <row r="522" spans="1:2" ht="12">
      <c r="A522">
        <v>521</v>
      </c>
      <c r="B522" t="s">
        <v>738</v>
      </c>
    </row>
    <row r="523" spans="1:2" ht="12">
      <c r="A523">
        <v>522</v>
      </c>
      <c r="B523" t="s">
        <v>739</v>
      </c>
    </row>
    <row r="524" spans="1:2" ht="12">
      <c r="A524">
        <v>523</v>
      </c>
      <c r="B524" t="s">
        <v>740</v>
      </c>
    </row>
    <row r="525" spans="1:2" ht="12">
      <c r="A525">
        <v>524</v>
      </c>
      <c r="B525" t="s">
        <v>741</v>
      </c>
    </row>
    <row r="526" spans="1:2" ht="12">
      <c r="A526">
        <v>525</v>
      </c>
      <c r="B526" t="s">
        <v>742</v>
      </c>
    </row>
    <row r="527" spans="1:2" ht="12">
      <c r="A527">
        <v>526</v>
      </c>
      <c r="B527" t="s">
        <v>743</v>
      </c>
    </row>
    <row r="528" spans="1:2" ht="12">
      <c r="A528">
        <v>527</v>
      </c>
      <c r="B528" t="s">
        <v>744</v>
      </c>
    </row>
    <row r="529" spans="1:2" ht="12">
      <c r="A529">
        <v>528</v>
      </c>
      <c r="B529" t="s">
        <v>745</v>
      </c>
    </row>
    <row r="530" spans="1:2" ht="12">
      <c r="A530">
        <v>529</v>
      </c>
      <c r="B530" t="s">
        <v>746</v>
      </c>
    </row>
    <row r="531" spans="1:2" ht="12">
      <c r="A531">
        <v>530</v>
      </c>
      <c r="B531" t="s">
        <v>747</v>
      </c>
    </row>
    <row r="532" spans="1:2" ht="12">
      <c r="A532">
        <v>531</v>
      </c>
      <c r="B532" t="s">
        <v>748</v>
      </c>
    </row>
    <row r="533" spans="1:2" ht="12">
      <c r="A533">
        <v>532</v>
      </c>
      <c r="B533" t="s">
        <v>749</v>
      </c>
    </row>
    <row r="534" spans="1:2" ht="12">
      <c r="A534">
        <v>533</v>
      </c>
      <c r="B534" t="s">
        <v>750</v>
      </c>
    </row>
    <row r="535" spans="1:2" ht="12">
      <c r="A535">
        <v>534</v>
      </c>
      <c r="B535" t="s">
        <v>751</v>
      </c>
    </row>
    <row r="536" spans="1:2" ht="12">
      <c r="A536">
        <v>535</v>
      </c>
      <c r="B536" t="s">
        <v>752</v>
      </c>
    </row>
    <row r="537" spans="1:2" ht="12">
      <c r="A537">
        <v>536</v>
      </c>
      <c r="B537" t="s">
        <v>753</v>
      </c>
    </row>
    <row r="538" spans="1:2" ht="12">
      <c r="A538">
        <v>537</v>
      </c>
      <c r="B538" t="s">
        <v>754</v>
      </c>
    </row>
    <row r="539" spans="1:2" ht="12">
      <c r="A539">
        <v>538</v>
      </c>
      <c r="B539" t="s">
        <v>755</v>
      </c>
    </row>
    <row r="540" spans="1:2" ht="12">
      <c r="A540">
        <v>539</v>
      </c>
      <c r="B540" t="s">
        <v>756</v>
      </c>
    </row>
    <row r="541" spans="1:2" ht="12">
      <c r="A541">
        <v>540</v>
      </c>
      <c r="B541" t="s">
        <v>757</v>
      </c>
    </row>
    <row r="542" spans="1:2" ht="12">
      <c r="A542">
        <v>541</v>
      </c>
      <c r="B542" t="s">
        <v>758</v>
      </c>
    </row>
    <row r="543" spans="1:2" ht="12">
      <c r="A543">
        <v>542</v>
      </c>
      <c r="B543" t="s">
        <v>759</v>
      </c>
    </row>
    <row r="544" spans="1:2" ht="12">
      <c r="A544">
        <v>543</v>
      </c>
      <c r="B544" t="s">
        <v>760</v>
      </c>
    </row>
    <row r="545" spans="1:2" ht="12">
      <c r="A545">
        <v>544</v>
      </c>
      <c r="B545" t="s">
        <v>761</v>
      </c>
    </row>
    <row r="546" spans="1:2" ht="12">
      <c r="A546">
        <v>545</v>
      </c>
      <c r="B546" t="s">
        <v>762</v>
      </c>
    </row>
    <row r="547" spans="1:2" ht="12">
      <c r="A547">
        <v>546</v>
      </c>
      <c r="B547" t="s">
        <v>763</v>
      </c>
    </row>
    <row r="548" spans="1:2" ht="12">
      <c r="A548">
        <v>547</v>
      </c>
      <c r="B548" t="s">
        <v>764</v>
      </c>
    </row>
    <row r="549" spans="1:2" ht="12">
      <c r="A549">
        <v>548</v>
      </c>
      <c r="B549" t="s">
        <v>765</v>
      </c>
    </row>
    <row r="550" spans="1:2" ht="12">
      <c r="A550">
        <v>549</v>
      </c>
      <c r="B550" t="s">
        <v>766</v>
      </c>
    </row>
    <row r="551" spans="1:2" ht="12">
      <c r="A551">
        <v>550</v>
      </c>
      <c r="B551" t="s">
        <v>767</v>
      </c>
    </row>
    <row r="552" spans="1:2" ht="12">
      <c r="A552">
        <v>551</v>
      </c>
      <c r="B552" t="s">
        <v>768</v>
      </c>
    </row>
    <row r="553" spans="1:2" ht="12">
      <c r="A553">
        <v>552</v>
      </c>
      <c r="B553" t="s">
        <v>769</v>
      </c>
    </row>
    <row r="554" spans="1:2" ht="12">
      <c r="A554">
        <v>553</v>
      </c>
      <c r="B554" t="s">
        <v>770</v>
      </c>
    </row>
    <row r="555" spans="1:2" ht="12">
      <c r="A555">
        <v>554</v>
      </c>
      <c r="B555" t="s">
        <v>771</v>
      </c>
    </row>
    <row r="556" spans="1:2" ht="12">
      <c r="A556">
        <v>555</v>
      </c>
      <c r="B556" t="s">
        <v>772</v>
      </c>
    </row>
    <row r="557" spans="1:2" ht="12">
      <c r="A557">
        <v>556</v>
      </c>
      <c r="B557" t="s">
        <v>773</v>
      </c>
    </row>
    <row r="558" spans="1:2" ht="12">
      <c r="A558">
        <v>557</v>
      </c>
      <c r="B558" t="s">
        <v>774</v>
      </c>
    </row>
    <row r="559" spans="1:2" ht="12">
      <c r="A559">
        <v>558</v>
      </c>
      <c r="B559" t="s">
        <v>775</v>
      </c>
    </row>
    <row r="560" spans="1:2" ht="12">
      <c r="A560">
        <v>559</v>
      </c>
      <c r="B560" t="s">
        <v>776</v>
      </c>
    </row>
    <row r="561" spans="1:2" ht="12">
      <c r="A561">
        <v>560</v>
      </c>
      <c r="B561" t="s">
        <v>777</v>
      </c>
    </row>
    <row r="562" spans="1:2" ht="12">
      <c r="A562">
        <v>561</v>
      </c>
      <c r="B562" t="s">
        <v>778</v>
      </c>
    </row>
    <row r="563" spans="1:2" ht="12">
      <c r="A563">
        <v>562</v>
      </c>
      <c r="B563" t="s">
        <v>779</v>
      </c>
    </row>
    <row r="564" spans="1:2" ht="12">
      <c r="A564">
        <v>563</v>
      </c>
      <c r="B564" t="s">
        <v>780</v>
      </c>
    </row>
    <row r="565" spans="1:2" ht="12">
      <c r="A565">
        <v>564</v>
      </c>
      <c r="B565" t="s">
        <v>781</v>
      </c>
    </row>
    <row r="566" spans="1:2" ht="12">
      <c r="A566">
        <v>565</v>
      </c>
      <c r="B566" t="s">
        <v>782</v>
      </c>
    </row>
    <row r="567" spans="1:2" ht="12">
      <c r="A567">
        <v>566</v>
      </c>
      <c r="B567" t="s">
        <v>783</v>
      </c>
    </row>
    <row r="568" spans="1:2" ht="12">
      <c r="A568">
        <v>567</v>
      </c>
      <c r="B568" t="s">
        <v>784</v>
      </c>
    </row>
    <row r="569" spans="1:2" ht="12">
      <c r="A569">
        <v>568</v>
      </c>
      <c r="B569" t="s">
        <v>785</v>
      </c>
    </row>
    <row r="570" spans="1:2" ht="12">
      <c r="A570">
        <v>569</v>
      </c>
      <c r="B570" t="s">
        <v>786</v>
      </c>
    </row>
    <row r="571" spans="1:2" ht="12">
      <c r="A571">
        <v>570</v>
      </c>
      <c r="B571" t="s">
        <v>787</v>
      </c>
    </row>
    <row r="572" spans="1:2" ht="12">
      <c r="A572">
        <v>571</v>
      </c>
      <c r="B572" t="s">
        <v>788</v>
      </c>
    </row>
    <row r="573" spans="1:2" ht="12">
      <c r="A573">
        <v>572</v>
      </c>
      <c r="B573" t="s">
        <v>789</v>
      </c>
    </row>
    <row r="574" spans="1:2" ht="12">
      <c r="A574">
        <v>573</v>
      </c>
      <c r="B574" t="s">
        <v>790</v>
      </c>
    </row>
    <row r="575" spans="1:2" ht="12">
      <c r="A575">
        <v>574</v>
      </c>
      <c r="B575" t="s">
        <v>791</v>
      </c>
    </row>
    <row r="576" spans="1:2" ht="12">
      <c r="A576">
        <v>575</v>
      </c>
      <c r="B576" t="s">
        <v>792</v>
      </c>
    </row>
    <row r="577" spans="1:2" ht="12">
      <c r="A577">
        <v>576</v>
      </c>
      <c r="B577" t="s">
        <v>793</v>
      </c>
    </row>
    <row r="578" spans="1:2" ht="12">
      <c r="A578">
        <v>577</v>
      </c>
      <c r="B578" t="s">
        <v>794</v>
      </c>
    </row>
    <row r="579" spans="1:2" ht="12">
      <c r="A579">
        <v>578</v>
      </c>
      <c r="B579" t="s">
        <v>795</v>
      </c>
    </row>
    <row r="580" spans="1:2" ht="12">
      <c r="A580">
        <v>579</v>
      </c>
      <c r="B580" t="s">
        <v>796</v>
      </c>
    </row>
    <row r="581" spans="1:2" ht="12">
      <c r="A581">
        <v>580</v>
      </c>
      <c r="B581" t="s">
        <v>797</v>
      </c>
    </row>
    <row r="582" spans="1:2" ht="12">
      <c r="A582">
        <v>581</v>
      </c>
      <c r="B582" t="s">
        <v>798</v>
      </c>
    </row>
    <row r="583" spans="1:2" ht="12">
      <c r="A583">
        <v>582</v>
      </c>
      <c r="B583" t="s">
        <v>799</v>
      </c>
    </row>
    <row r="584" spans="1:2" ht="12">
      <c r="A584">
        <v>583</v>
      </c>
      <c r="B584" t="s">
        <v>800</v>
      </c>
    </row>
    <row r="585" spans="1:2" ht="12">
      <c r="A585">
        <v>584</v>
      </c>
      <c r="B585" t="s">
        <v>801</v>
      </c>
    </row>
    <row r="586" spans="1:2" ht="12">
      <c r="A586">
        <v>585</v>
      </c>
      <c r="B586" t="s">
        <v>802</v>
      </c>
    </row>
    <row r="587" spans="1:2" ht="12">
      <c r="A587">
        <v>586</v>
      </c>
      <c r="B587" t="s">
        <v>803</v>
      </c>
    </row>
    <row r="588" spans="1:2" ht="12">
      <c r="A588">
        <v>587</v>
      </c>
      <c r="B588" t="s">
        <v>804</v>
      </c>
    </row>
    <row r="589" spans="1:2" ht="12">
      <c r="A589">
        <v>588</v>
      </c>
      <c r="B589" t="s">
        <v>805</v>
      </c>
    </row>
    <row r="590" spans="1:2" ht="12">
      <c r="A590">
        <v>589</v>
      </c>
      <c r="B590" t="s">
        <v>806</v>
      </c>
    </row>
    <row r="591" spans="1:2" ht="12">
      <c r="A591">
        <v>590</v>
      </c>
      <c r="B591" t="s">
        <v>807</v>
      </c>
    </row>
    <row r="592" spans="1:2" ht="12">
      <c r="A592">
        <v>591</v>
      </c>
      <c r="B592" t="s">
        <v>808</v>
      </c>
    </row>
    <row r="593" spans="1:2" ht="12">
      <c r="A593">
        <v>592</v>
      </c>
      <c r="B593" t="s">
        <v>809</v>
      </c>
    </row>
    <row r="594" spans="1:2" ht="12">
      <c r="A594">
        <v>593</v>
      </c>
      <c r="B594" t="s">
        <v>810</v>
      </c>
    </row>
    <row r="595" spans="1:2" ht="12">
      <c r="A595">
        <v>594</v>
      </c>
      <c r="B595" t="s">
        <v>811</v>
      </c>
    </row>
    <row r="596" spans="1:2" ht="12">
      <c r="A596">
        <v>595</v>
      </c>
      <c r="B596" t="s">
        <v>812</v>
      </c>
    </row>
    <row r="597" spans="1:2" ht="12">
      <c r="A597">
        <v>596</v>
      </c>
      <c r="B597" t="s">
        <v>813</v>
      </c>
    </row>
    <row r="598" spans="1:2" ht="12">
      <c r="A598">
        <v>597</v>
      </c>
      <c r="B598" t="s">
        <v>814</v>
      </c>
    </row>
    <row r="599" spans="1:2" ht="12">
      <c r="A599">
        <v>598</v>
      </c>
      <c r="B599" t="s">
        <v>815</v>
      </c>
    </row>
    <row r="600" spans="1:2" ht="12">
      <c r="A600">
        <v>599</v>
      </c>
      <c r="B600" t="s">
        <v>816</v>
      </c>
    </row>
    <row r="601" spans="1:2" ht="12">
      <c r="A601">
        <v>600</v>
      </c>
      <c r="B601" t="s">
        <v>817</v>
      </c>
    </row>
    <row r="602" spans="1:2" ht="12">
      <c r="A602">
        <v>601</v>
      </c>
      <c r="B602" t="s">
        <v>818</v>
      </c>
    </row>
    <row r="603" spans="1:2" ht="12">
      <c r="A603">
        <v>602</v>
      </c>
      <c r="B603" t="s">
        <v>819</v>
      </c>
    </row>
    <row r="604" spans="1:2" ht="12">
      <c r="A604">
        <v>603</v>
      </c>
      <c r="B604" t="s">
        <v>820</v>
      </c>
    </row>
    <row r="605" spans="1:2" ht="12">
      <c r="A605">
        <v>604</v>
      </c>
      <c r="B605" t="s">
        <v>821</v>
      </c>
    </row>
    <row r="606" spans="1:2" ht="12">
      <c r="A606">
        <v>605</v>
      </c>
      <c r="B606" t="s">
        <v>822</v>
      </c>
    </row>
    <row r="607" spans="1:2" ht="12">
      <c r="A607">
        <v>606</v>
      </c>
      <c r="B607" t="s">
        <v>823</v>
      </c>
    </row>
    <row r="608" spans="1:2" ht="12">
      <c r="A608">
        <v>607</v>
      </c>
      <c r="B608" t="s">
        <v>824</v>
      </c>
    </row>
    <row r="609" spans="1:2" ht="12">
      <c r="A609">
        <v>608</v>
      </c>
      <c r="B609" t="s">
        <v>825</v>
      </c>
    </row>
    <row r="610" spans="1:2" ht="12">
      <c r="A610">
        <v>609</v>
      </c>
      <c r="B610" t="s">
        <v>826</v>
      </c>
    </row>
    <row r="611" spans="1:2" ht="12">
      <c r="A611">
        <v>610</v>
      </c>
      <c r="B611" t="s">
        <v>827</v>
      </c>
    </row>
    <row r="612" spans="1:2" ht="12">
      <c r="A612">
        <v>611</v>
      </c>
      <c r="B612" t="s">
        <v>828</v>
      </c>
    </row>
    <row r="613" spans="1:2" ht="12">
      <c r="A613">
        <v>612</v>
      </c>
      <c r="B613" t="s">
        <v>829</v>
      </c>
    </row>
    <row r="614" spans="1:2" ht="12">
      <c r="A614">
        <v>613</v>
      </c>
      <c r="B614" t="s">
        <v>830</v>
      </c>
    </row>
    <row r="615" spans="1:2" ht="12">
      <c r="A615">
        <v>614</v>
      </c>
      <c r="B615" t="s">
        <v>831</v>
      </c>
    </row>
    <row r="616" spans="1:2" ht="12">
      <c r="A616">
        <v>615</v>
      </c>
      <c r="B616" t="s">
        <v>832</v>
      </c>
    </row>
    <row r="617" spans="1:2" ht="12">
      <c r="A617">
        <v>616</v>
      </c>
      <c r="B617" t="s">
        <v>833</v>
      </c>
    </row>
    <row r="618" spans="1:2" ht="12">
      <c r="A618">
        <v>617</v>
      </c>
      <c r="B618" t="s">
        <v>834</v>
      </c>
    </row>
    <row r="619" spans="1:2" ht="12">
      <c r="A619">
        <v>618</v>
      </c>
      <c r="B619" t="s">
        <v>835</v>
      </c>
    </row>
    <row r="620" spans="1:2" ht="12">
      <c r="A620">
        <v>619</v>
      </c>
      <c r="B620" t="s">
        <v>836</v>
      </c>
    </row>
    <row r="621" spans="1:2" ht="12">
      <c r="A621">
        <v>620</v>
      </c>
      <c r="B621" t="s">
        <v>837</v>
      </c>
    </row>
    <row r="622" spans="1:2" ht="12">
      <c r="A622">
        <v>621</v>
      </c>
      <c r="B622" t="s">
        <v>838</v>
      </c>
    </row>
    <row r="623" spans="1:2" ht="12">
      <c r="A623">
        <v>622</v>
      </c>
      <c r="B623" t="s">
        <v>839</v>
      </c>
    </row>
    <row r="624" spans="1:2" ht="12">
      <c r="A624">
        <v>623</v>
      </c>
      <c r="B624" t="s">
        <v>840</v>
      </c>
    </row>
    <row r="625" spans="1:2" ht="12">
      <c r="A625">
        <v>624</v>
      </c>
      <c r="B625" t="s">
        <v>841</v>
      </c>
    </row>
    <row r="626" spans="1:2" ht="12">
      <c r="A626">
        <v>625</v>
      </c>
      <c r="B626" t="s">
        <v>842</v>
      </c>
    </row>
    <row r="627" spans="1:2" ht="12">
      <c r="A627">
        <v>626</v>
      </c>
      <c r="B627" t="s">
        <v>843</v>
      </c>
    </row>
    <row r="628" spans="1:2" ht="12">
      <c r="A628">
        <v>627</v>
      </c>
      <c r="B628" t="s">
        <v>844</v>
      </c>
    </row>
    <row r="629" spans="1:2" ht="12">
      <c r="A629">
        <v>628</v>
      </c>
      <c r="B629" t="s">
        <v>845</v>
      </c>
    </row>
    <row r="630" spans="1:2" ht="12">
      <c r="A630">
        <v>629</v>
      </c>
      <c r="B630" t="s">
        <v>846</v>
      </c>
    </row>
    <row r="631" spans="1:2" ht="12">
      <c r="A631">
        <v>630</v>
      </c>
      <c r="B631" t="s">
        <v>847</v>
      </c>
    </row>
    <row r="632" spans="1:2" ht="12">
      <c r="A632">
        <v>631</v>
      </c>
      <c r="B632" t="s">
        <v>848</v>
      </c>
    </row>
    <row r="633" spans="1:2" ht="12">
      <c r="A633">
        <v>632</v>
      </c>
      <c r="B633" t="s">
        <v>849</v>
      </c>
    </row>
    <row r="634" spans="1:2" ht="12">
      <c r="A634">
        <v>633</v>
      </c>
      <c r="B634" t="s">
        <v>850</v>
      </c>
    </row>
    <row r="635" spans="1:2" ht="12">
      <c r="A635">
        <v>634</v>
      </c>
      <c r="B635" t="s">
        <v>851</v>
      </c>
    </row>
    <row r="636" spans="1:2" ht="12">
      <c r="A636">
        <v>635</v>
      </c>
      <c r="B636" t="s">
        <v>852</v>
      </c>
    </row>
    <row r="637" spans="1:2" ht="12">
      <c r="A637">
        <v>636</v>
      </c>
      <c r="B637" t="s">
        <v>853</v>
      </c>
    </row>
    <row r="638" spans="1:2" ht="12">
      <c r="A638">
        <v>637</v>
      </c>
      <c r="B638" t="s">
        <v>854</v>
      </c>
    </row>
    <row r="639" spans="1:2" ht="12">
      <c r="A639">
        <v>638</v>
      </c>
      <c r="B639" t="s">
        <v>855</v>
      </c>
    </row>
    <row r="640" spans="1:2" ht="12">
      <c r="A640">
        <v>639</v>
      </c>
      <c r="B640" t="s">
        <v>856</v>
      </c>
    </row>
    <row r="641" spans="1:2" ht="12">
      <c r="A641">
        <v>640</v>
      </c>
      <c r="B641" t="s">
        <v>857</v>
      </c>
    </row>
    <row r="642" spans="1:2" ht="12">
      <c r="A642">
        <v>641</v>
      </c>
      <c r="B642" t="s">
        <v>858</v>
      </c>
    </row>
    <row r="643" spans="1:2" ht="12">
      <c r="A643">
        <v>642</v>
      </c>
      <c r="B643" t="s">
        <v>859</v>
      </c>
    </row>
    <row r="644" spans="1:2" ht="12">
      <c r="A644">
        <v>643</v>
      </c>
      <c r="B644" t="s">
        <v>860</v>
      </c>
    </row>
    <row r="645" spans="1:2" ht="12">
      <c r="A645">
        <v>644</v>
      </c>
      <c r="B645" t="s">
        <v>861</v>
      </c>
    </row>
    <row r="646" spans="1:2" ht="12">
      <c r="A646">
        <v>645</v>
      </c>
      <c r="B646" t="s">
        <v>862</v>
      </c>
    </row>
    <row r="647" spans="1:2" ht="12">
      <c r="A647">
        <v>646</v>
      </c>
      <c r="B647" t="s">
        <v>863</v>
      </c>
    </row>
    <row r="648" spans="1:2" ht="12">
      <c r="A648">
        <v>647</v>
      </c>
      <c r="B648" t="s">
        <v>864</v>
      </c>
    </row>
    <row r="649" spans="1:2" ht="12">
      <c r="A649">
        <v>648</v>
      </c>
      <c r="B649" t="s">
        <v>865</v>
      </c>
    </row>
    <row r="650" spans="1:2" ht="12">
      <c r="A650">
        <v>649</v>
      </c>
      <c r="B650" t="s">
        <v>866</v>
      </c>
    </row>
    <row r="651" spans="1:2" ht="12">
      <c r="A651">
        <v>650</v>
      </c>
      <c r="B651" t="s">
        <v>867</v>
      </c>
    </row>
    <row r="652" spans="1:2" ht="12">
      <c r="A652">
        <v>651</v>
      </c>
      <c r="B652" t="s">
        <v>868</v>
      </c>
    </row>
    <row r="653" spans="1:2" ht="12">
      <c r="A653">
        <v>652</v>
      </c>
      <c r="B653" t="s">
        <v>869</v>
      </c>
    </row>
    <row r="654" spans="1:2" ht="12">
      <c r="A654">
        <v>653</v>
      </c>
      <c r="B654" t="s">
        <v>870</v>
      </c>
    </row>
    <row r="655" spans="1:2" ht="12">
      <c r="A655">
        <v>654</v>
      </c>
      <c r="B655" t="s">
        <v>871</v>
      </c>
    </row>
    <row r="656" spans="1:2" ht="12">
      <c r="A656">
        <v>655</v>
      </c>
      <c r="B656" t="s">
        <v>872</v>
      </c>
    </row>
    <row r="657" spans="1:2" ht="12">
      <c r="A657">
        <v>656</v>
      </c>
      <c r="B657" t="s">
        <v>873</v>
      </c>
    </row>
    <row r="658" spans="1:2" ht="12">
      <c r="A658">
        <v>657</v>
      </c>
      <c r="B658" t="s">
        <v>874</v>
      </c>
    </row>
    <row r="659" spans="1:2" ht="12">
      <c r="A659">
        <v>658</v>
      </c>
      <c r="B659" t="s">
        <v>875</v>
      </c>
    </row>
    <row r="660" spans="1:2" ht="12">
      <c r="A660">
        <v>659</v>
      </c>
      <c r="B660" t="s">
        <v>876</v>
      </c>
    </row>
    <row r="661" spans="1:2" ht="12">
      <c r="A661">
        <v>660</v>
      </c>
      <c r="B661" t="s">
        <v>877</v>
      </c>
    </row>
    <row r="662" spans="1:2" ht="12">
      <c r="A662">
        <v>661</v>
      </c>
      <c r="B662" t="s">
        <v>878</v>
      </c>
    </row>
    <row r="663" spans="1:2" ht="12">
      <c r="A663">
        <v>662</v>
      </c>
      <c r="B663" t="s">
        <v>879</v>
      </c>
    </row>
    <row r="664" spans="1:2" ht="12">
      <c r="A664">
        <v>663</v>
      </c>
      <c r="B664" t="s">
        <v>880</v>
      </c>
    </row>
    <row r="665" spans="1:2" ht="12">
      <c r="A665">
        <v>664</v>
      </c>
      <c r="B665" t="s">
        <v>881</v>
      </c>
    </row>
    <row r="666" spans="1:2" ht="12">
      <c r="A666">
        <v>665</v>
      </c>
      <c r="B666" t="s">
        <v>882</v>
      </c>
    </row>
    <row r="667" spans="1:2" ht="12">
      <c r="A667">
        <v>666</v>
      </c>
      <c r="B667" t="s">
        <v>883</v>
      </c>
    </row>
    <row r="668" spans="1:2" ht="12">
      <c r="A668">
        <v>667</v>
      </c>
      <c r="B668" t="s">
        <v>884</v>
      </c>
    </row>
    <row r="669" spans="1:2" ht="12">
      <c r="A669">
        <v>668</v>
      </c>
      <c r="B669" t="s">
        <v>885</v>
      </c>
    </row>
    <row r="670" spans="1:2" ht="12">
      <c r="A670">
        <v>669</v>
      </c>
      <c r="B670" t="s">
        <v>886</v>
      </c>
    </row>
    <row r="671" spans="1:2" ht="12">
      <c r="A671">
        <v>670</v>
      </c>
      <c r="B671" t="s">
        <v>887</v>
      </c>
    </row>
    <row r="672" spans="1:2" ht="12">
      <c r="A672">
        <v>671</v>
      </c>
      <c r="B672" t="s">
        <v>888</v>
      </c>
    </row>
    <row r="673" spans="1:2" ht="12">
      <c r="A673">
        <v>672</v>
      </c>
      <c r="B673" t="s">
        <v>889</v>
      </c>
    </row>
    <row r="674" spans="1:2" ht="12">
      <c r="A674">
        <v>673</v>
      </c>
      <c r="B674" t="s">
        <v>890</v>
      </c>
    </row>
    <row r="675" spans="1:2" ht="12">
      <c r="A675">
        <v>674</v>
      </c>
      <c r="B675" t="s">
        <v>891</v>
      </c>
    </row>
    <row r="676" spans="1:2" ht="12">
      <c r="A676">
        <v>675</v>
      </c>
      <c r="B676" t="s">
        <v>892</v>
      </c>
    </row>
    <row r="677" spans="1:2" ht="12">
      <c r="A677">
        <v>676</v>
      </c>
      <c r="B677" t="s">
        <v>893</v>
      </c>
    </row>
    <row r="678" spans="1:2" ht="12">
      <c r="A678">
        <v>677</v>
      </c>
      <c r="B678" t="s">
        <v>894</v>
      </c>
    </row>
    <row r="679" spans="1:2" ht="12">
      <c r="A679">
        <v>678</v>
      </c>
      <c r="B679" t="s">
        <v>895</v>
      </c>
    </row>
    <row r="680" spans="1:2" ht="12">
      <c r="A680">
        <v>679</v>
      </c>
      <c r="B680" t="s">
        <v>896</v>
      </c>
    </row>
    <row r="681" spans="1:2" ht="12">
      <c r="A681">
        <v>680</v>
      </c>
      <c r="B681" t="s">
        <v>897</v>
      </c>
    </row>
    <row r="682" spans="1:2" ht="12">
      <c r="A682">
        <v>681</v>
      </c>
      <c r="B682" t="s">
        <v>898</v>
      </c>
    </row>
    <row r="683" spans="1:2" ht="12">
      <c r="A683">
        <v>682</v>
      </c>
      <c r="B683" t="s">
        <v>899</v>
      </c>
    </row>
    <row r="684" spans="1:2" ht="12">
      <c r="A684">
        <v>683</v>
      </c>
      <c r="B684" t="s">
        <v>900</v>
      </c>
    </row>
    <row r="685" spans="1:2" ht="12">
      <c r="A685">
        <v>684</v>
      </c>
      <c r="B685" t="s">
        <v>901</v>
      </c>
    </row>
    <row r="686" spans="1:2" ht="12">
      <c r="A686">
        <v>685</v>
      </c>
      <c r="B686" t="s">
        <v>902</v>
      </c>
    </row>
    <row r="687" spans="1:2" ht="12">
      <c r="A687">
        <v>686</v>
      </c>
      <c r="B687" t="s">
        <v>903</v>
      </c>
    </row>
    <row r="688" spans="1:2" ht="12">
      <c r="A688">
        <v>687</v>
      </c>
      <c r="B688" t="s">
        <v>904</v>
      </c>
    </row>
    <row r="689" spans="1:2" ht="12">
      <c r="A689">
        <v>688</v>
      </c>
      <c r="B689" t="s">
        <v>905</v>
      </c>
    </row>
    <row r="690" spans="1:2" ht="12">
      <c r="A690">
        <v>689</v>
      </c>
      <c r="B690" t="s">
        <v>906</v>
      </c>
    </row>
    <row r="691" spans="1:2" ht="12">
      <c r="A691">
        <v>690</v>
      </c>
      <c r="B691" t="s">
        <v>907</v>
      </c>
    </row>
    <row r="692" spans="1:2" ht="12">
      <c r="A692">
        <v>691</v>
      </c>
      <c r="B692" t="s">
        <v>908</v>
      </c>
    </row>
    <row r="693" spans="1:2" ht="12">
      <c r="A693">
        <v>692</v>
      </c>
      <c r="B693" t="s">
        <v>909</v>
      </c>
    </row>
    <row r="694" spans="1:2" ht="12">
      <c r="A694">
        <v>693</v>
      </c>
      <c r="B694" t="s">
        <v>910</v>
      </c>
    </row>
    <row r="695" spans="1:2" ht="12">
      <c r="A695">
        <v>694</v>
      </c>
      <c r="B695" t="s">
        <v>911</v>
      </c>
    </row>
    <row r="696" spans="1:2" ht="12">
      <c r="A696">
        <v>695</v>
      </c>
      <c r="B696" t="s">
        <v>912</v>
      </c>
    </row>
    <row r="697" spans="1:2" ht="12">
      <c r="A697">
        <v>696</v>
      </c>
      <c r="B697" t="s">
        <v>913</v>
      </c>
    </row>
    <row r="698" spans="1:2" ht="12">
      <c r="A698">
        <v>697</v>
      </c>
      <c r="B698" t="s">
        <v>914</v>
      </c>
    </row>
    <row r="699" spans="1:2" ht="12">
      <c r="A699">
        <v>698</v>
      </c>
      <c r="B699" t="s">
        <v>915</v>
      </c>
    </row>
    <row r="700" spans="1:2" ht="12">
      <c r="A700">
        <v>699</v>
      </c>
      <c r="B700" t="s">
        <v>916</v>
      </c>
    </row>
    <row r="701" spans="1:2" ht="12">
      <c r="A701">
        <v>700</v>
      </c>
      <c r="B701" t="s">
        <v>917</v>
      </c>
    </row>
    <row r="702" spans="1:2" ht="12">
      <c r="A702">
        <v>701</v>
      </c>
      <c r="B702" t="s">
        <v>918</v>
      </c>
    </row>
    <row r="703" spans="1:2" ht="12">
      <c r="A703">
        <v>702</v>
      </c>
      <c r="B703" t="s">
        <v>919</v>
      </c>
    </row>
    <row r="704" spans="1:2" ht="12">
      <c r="A704">
        <v>703</v>
      </c>
      <c r="B704" t="s">
        <v>920</v>
      </c>
    </row>
    <row r="705" spans="1:2" ht="12">
      <c r="A705">
        <v>704</v>
      </c>
      <c r="B705" t="s">
        <v>921</v>
      </c>
    </row>
    <row r="706" spans="1:2" ht="12">
      <c r="A706">
        <v>705</v>
      </c>
      <c r="B706" t="s">
        <v>922</v>
      </c>
    </row>
    <row r="707" spans="1:2" ht="12">
      <c r="A707">
        <v>706</v>
      </c>
      <c r="B707" t="s">
        <v>923</v>
      </c>
    </row>
    <row r="708" spans="1:2" ht="12">
      <c r="A708">
        <v>707</v>
      </c>
      <c r="B708" t="s">
        <v>924</v>
      </c>
    </row>
    <row r="709" spans="1:2" ht="12">
      <c r="A709">
        <v>708</v>
      </c>
      <c r="B709" t="s">
        <v>925</v>
      </c>
    </row>
    <row r="710" spans="1:2" ht="12">
      <c r="A710">
        <v>709</v>
      </c>
      <c r="B710" t="s">
        <v>926</v>
      </c>
    </row>
    <row r="711" spans="1:2" ht="12">
      <c r="A711">
        <v>710</v>
      </c>
      <c r="B711" t="s">
        <v>927</v>
      </c>
    </row>
    <row r="712" spans="1:2" ht="12">
      <c r="A712">
        <v>711</v>
      </c>
      <c r="B712" t="s">
        <v>928</v>
      </c>
    </row>
    <row r="713" spans="1:2" ht="12">
      <c r="A713">
        <v>712</v>
      </c>
      <c r="B713" t="s">
        <v>929</v>
      </c>
    </row>
    <row r="714" spans="1:2" ht="12">
      <c r="A714">
        <v>713</v>
      </c>
      <c r="B714" t="s">
        <v>930</v>
      </c>
    </row>
    <row r="715" spans="1:2" ht="12">
      <c r="A715">
        <v>714</v>
      </c>
      <c r="B715" t="s">
        <v>931</v>
      </c>
    </row>
    <row r="716" spans="1:2" ht="12">
      <c r="A716">
        <v>715</v>
      </c>
      <c r="B716" t="s">
        <v>932</v>
      </c>
    </row>
    <row r="717" spans="1:2" ht="12">
      <c r="A717">
        <v>716</v>
      </c>
      <c r="B717" t="s">
        <v>933</v>
      </c>
    </row>
    <row r="718" spans="1:2" ht="12">
      <c r="A718">
        <v>717</v>
      </c>
      <c r="B718" t="s">
        <v>934</v>
      </c>
    </row>
    <row r="719" spans="1:2" ht="12">
      <c r="A719">
        <v>718</v>
      </c>
      <c r="B719" t="s">
        <v>935</v>
      </c>
    </row>
    <row r="720" spans="1:2" ht="12">
      <c r="A720">
        <v>719</v>
      </c>
      <c r="B720" t="s">
        <v>936</v>
      </c>
    </row>
    <row r="721" spans="1:2" ht="12">
      <c r="A721">
        <v>720</v>
      </c>
      <c r="B721" t="s">
        <v>937</v>
      </c>
    </row>
    <row r="722" spans="1:2" ht="12">
      <c r="A722">
        <v>721</v>
      </c>
      <c r="B722" t="s">
        <v>938</v>
      </c>
    </row>
    <row r="723" spans="1:2" ht="12">
      <c r="A723">
        <v>722</v>
      </c>
      <c r="B723" t="s">
        <v>939</v>
      </c>
    </row>
    <row r="724" spans="1:2" ht="12">
      <c r="A724">
        <v>723</v>
      </c>
      <c r="B724" t="s">
        <v>940</v>
      </c>
    </row>
    <row r="725" spans="1:2" ht="12">
      <c r="A725">
        <v>724</v>
      </c>
      <c r="B725" t="s">
        <v>941</v>
      </c>
    </row>
    <row r="726" spans="1:2" ht="12">
      <c r="A726">
        <v>725</v>
      </c>
      <c r="B726" t="s">
        <v>942</v>
      </c>
    </row>
    <row r="727" spans="1:2" ht="12">
      <c r="A727">
        <v>726</v>
      </c>
      <c r="B727" t="s">
        <v>943</v>
      </c>
    </row>
    <row r="728" spans="1:2" ht="12">
      <c r="A728">
        <v>727</v>
      </c>
      <c r="B728" t="s">
        <v>944</v>
      </c>
    </row>
    <row r="729" spans="1:2" ht="12">
      <c r="A729">
        <v>728</v>
      </c>
      <c r="B729" t="s">
        <v>945</v>
      </c>
    </row>
    <row r="730" spans="1:2" ht="12">
      <c r="A730">
        <v>729</v>
      </c>
      <c r="B730" t="s">
        <v>946</v>
      </c>
    </row>
    <row r="731" spans="1:2" ht="12">
      <c r="A731">
        <v>730</v>
      </c>
      <c r="B731" t="s">
        <v>947</v>
      </c>
    </row>
    <row r="732" spans="1:2" ht="12">
      <c r="A732">
        <v>731</v>
      </c>
      <c r="B732" t="s">
        <v>948</v>
      </c>
    </row>
    <row r="733" spans="1:2" ht="12">
      <c r="A733">
        <v>732</v>
      </c>
      <c r="B733" t="s">
        <v>949</v>
      </c>
    </row>
    <row r="734" spans="1:2" ht="12">
      <c r="A734">
        <v>733</v>
      </c>
      <c r="B734" t="s">
        <v>950</v>
      </c>
    </row>
    <row r="735" spans="1:2" ht="12">
      <c r="A735">
        <v>734</v>
      </c>
      <c r="B735" t="s">
        <v>951</v>
      </c>
    </row>
    <row r="736" spans="1:2" ht="12">
      <c r="A736">
        <v>735</v>
      </c>
      <c r="B736" t="s">
        <v>952</v>
      </c>
    </row>
    <row r="737" spans="1:2" ht="12">
      <c r="A737">
        <v>736</v>
      </c>
      <c r="B737" t="s">
        <v>953</v>
      </c>
    </row>
    <row r="738" spans="1:2" ht="12">
      <c r="A738">
        <v>737</v>
      </c>
      <c r="B738" t="s">
        <v>954</v>
      </c>
    </row>
    <row r="739" spans="1:2" ht="12">
      <c r="A739">
        <v>738</v>
      </c>
      <c r="B739" t="s">
        <v>955</v>
      </c>
    </row>
    <row r="740" spans="1:2" ht="12">
      <c r="A740">
        <v>739</v>
      </c>
      <c r="B740" t="s">
        <v>956</v>
      </c>
    </row>
    <row r="741" spans="1:2" ht="12">
      <c r="A741">
        <v>740</v>
      </c>
      <c r="B741" t="s">
        <v>957</v>
      </c>
    </row>
    <row r="742" spans="1:2" ht="12">
      <c r="A742">
        <v>741</v>
      </c>
      <c r="B742" t="s">
        <v>958</v>
      </c>
    </row>
    <row r="743" spans="1:2" ht="12">
      <c r="A743">
        <v>742</v>
      </c>
      <c r="B743" t="s">
        <v>959</v>
      </c>
    </row>
    <row r="744" spans="1:2" ht="12">
      <c r="A744">
        <v>743</v>
      </c>
      <c r="B744" t="s">
        <v>960</v>
      </c>
    </row>
    <row r="745" spans="1:2" ht="12">
      <c r="A745">
        <v>744</v>
      </c>
      <c r="B745" t="s">
        <v>961</v>
      </c>
    </row>
    <row r="746" spans="1:2" ht="12">
      <c r="A746">
        <v>745</v>
      </c>
      <c r="B746" t="s">
        <v>962</v>
      </c>
    </row>
    <row r="747" spans="1:2" ht="12">
      <c r="A747">
        <v>746</v>
      </c>
      <c r="B747" t="s">
        <v>963</v>
      </c>
    </row>
    <row r="748" spans="1:2" ht="12">
      <c r="A748">
        <v>747</v>
      </c>
      <c r="B748" t="s">
        <v>964</v>
      </c>
    </row>
    <row r="749" spans="1:2" ht="12">
      <c r="A749">
        <v>748</v>
      </c>
      <c r="B749" t="s">
        <v>965</v>
      </c>
    </row>
    <row r="750" spans="1:2" ht="12">
      <c r="A750">
        <v>749</v>
      </c>
      <c r="B750" t="s">
        <v>966</v>
      </c>
    </row>
    <row r="751" spans="1:2" ht="12">
      <c r="A751">
        <v>750</v>
      </c>
      <c r="B751" t="s">
        <v>967</v>
      </c>
    </row>
    <row r="752" spans="1:2" ht="12">
      <c r="A752">
        <v>751</v>
      </c>
      <c r="B752" t="s">
        <v>968</v>
      </c>
    </row>
    <row r="753" spans="1:2" ht="12">
      <c r="A753">
        <v>752</v>
      </c>
      <c r="B753" t="s">
        <v>969</v>
      </c>
    </row>
    <row r="754" spans="1:2" ht="12">
      <c r="A754">
        <v>753</v>
      </c>
      <c r="B754" t="s">
        <v>970</v>
      </c>
    </row>
    <row r="755" spans="1:2" ht="12">
      <c r="A755">
        <v>754</v>
      </c>
      <c r="B755" t="s">
        <v>971</v>
      </c>
    </row>
    <row r="756" spans="1:2" ht="12">
      <c r="A756">
        <v>755</v>
      </c>
      <c r="B756" t="s">
        <v>972</v>
      </c>
    </row>
    <row r="757" spans="1:2" ht="12">
      <c r="A757">
        <v>756</v>
      </c>
      <c r="B757" t="s">
        <v>973</v>
      </c>
    </row>
    <row r="758" spans="1:2" ht="12">
      <c r="A758">
        <v>757</v>
      </c>
      <c r="B758" t="s">
        <v>974</v>
      </c>
    </row>
    <row r="759" spans="1:2" ht="12">
      <c r="A759">
        <v>758</v>
      </c>
      <c r="B759" t="s">
        <v>975</v>
      </c>
    </row>
    <row r="760" spans="1:2" ht="12">
      <c r="A760">
        <v>759</v>
      </c>
      <c r="B760" t="s">
        <v>976</v>
      </c>
    </row>
    <row r="761" spans="1:2" ht="12">
      <c r="A761">
        <v>760</v>
      </c>
      <c r="B761" t="s">
        <v>977</v>
      </c>
    </row>
    <row r="762" spans="1:2" ht="12">
      <c r="A762">
        <v>761</v>
      </c>
      <c r="B762" t="s">
        <v>978</v>
      </c>
    </row>
    <row r="763" spans="1:2" ht="12">
      <c r="A763">
        <v>762</v>
      </c>
      <c r="B763" t="s">
        <v>979</v>
      </c>
    </row>
    <row r="764" spans="1:2" ht="12">
      <c r="A764">
        <v>763</v>
      </c>
      <c r="B764" t="s">
        <v>980</v>
      </c>
    </row>
    <row r="765" spans="1:2" ht="12">
      <c r="A765">
        <v>764</v>
      </c>
      <c r="B765" t="s">
        <v>981</v>
      </c>
    </row>
    <row r="766" spans="1:2" ht="12">
      <c r="A766">
        <v>765</v>
      </c>
      <c r="B766" t="s">
        <v>982</v>
      </c>
    </row>
    <row r="767" spans="1:2" ht="12">
      <c r="A767">
        <v>766</v>
      </c>
      <c r="B767" t="s">
        <v>983</v>
      </c>
    </row>
    <row r="768" spans="1:2" ht="12">
      <c r="A768">
        <v>767</v>
      </c>
      <c r="B768" t="s">
        <v>984</v>
      </c>
    </row>
    <row r="769" spans="1:2" ht="12">
      <c r="A769">
        <v>768</v>
      </c>
      <c r="B769" t="s">
        <v>985</v>
      </c>
    </row>
    <row r="770" spans="1:2" ht="12">
      <c r="A770">
        <v>769</v>
      </c>
      <c r="B770" t="s">
        <v>986</v>
      </c>
    </row>
    <row r="771" spans="1:2" ht="12">
      <c r="A771">
        <v>770</v>
      </c>
      <c r="B771" t="s">
        <v>22</v>
      </c>
    </row>
    <row r="772" spans="1:2" ht="12">
      <c r="A772">
        <v>771</v>
      </c>
      <c r="B772" t="s">
        <v>987</v>
      </c>
    </row>
    <row r="773" spans="1:2" ht="12">
      <c r="A773">
        <v>772</v>
      </c>
      <c r="B773" t="s">
        <v>988</v>
      </c>
    </row>
    <row r="774" spans="1:2" ht="12">
      <c r="A774">
        <v>773</v>
      </c>
      <c r="B774" t="s">
        <v>989</v>
      </c>
    </row>
    <row r="775" spans="1:2" ht="12">
      <c r="A775">
        <v>774</v>
      </c>
      <c r="B775" t="s">
        <v>990</v>
      </c>
    </row>
    <row r="776" spans="1:2" ht="12">
      <c r="A776">
        <v>775</v>
      </c>
      <c r="B776" t="s">
        <v>991</v>
      </c>
    </row>
    <row r="777" spans="1:2" ht="12">
      <c r="A777">
        <v>776</v>
      </c>
      <c r="B777" t="s">
        <v>992</v>
      </c>
    </row>
    <row r="778" spans="1:2" ht="12">
      <c r="A778">
        <v>777</v>
      </c>
      <c r="B778" t="s">
        <v>993</v>
      </c>
    </row>
    <row r="779" spans="1:2" ht="12">
      <c r="A779">
        <v>778</v>
      </c>
      <c r="B779" t="s">
        <v>994</v>
      </c>
    </row>
    <row r="780" spans="1:2" ht="12">
      <c r="A780">
        <v>779</v>
      </c>
      <c r="B780" t="s">
        <v>995</v>
      </c>
    </row>
    <row r="781" spans="1:2" ht="12">
      <c r="A781">
        <v>780</v>
      </c>
      <c r="B781" t="s">
        <v>996</v>
      </c>
    </row>
    <row r="782" spans="1:2" ht="12">
      <c r="A782">
        <v>781</v>
      </c>
      <c r="B782" t="s">
        <v>997</v>
      </c>
    </row>
    <row r="783" spans="1:2" ht="12">
      <c r="A783">
        <v>782</v>
      </c>
      <c r="B783" t="s">
        <v>998</v>
      </c>
    </row>
    <row r="784" spans="1:2" ht="12">
      <c r="A784">
        <v>783</v>
      </c>
      <c r="B784" t="s">
        <v>999</v>
      </c>
    </row>
    <row r="785" spans="1:2" ht="12">
      <c r="A785">
        <v>784</v>
      </c>
      <c r="B785" t="s">
        <v>1000</v>
      </c>
    </row>
    <row r="786" spans="1:2" ht="12">
      <c r="A786">
        <v>785</v>
      </c>
      <c r="B786" t="s">
        <v>1001</v>
      </c>
    </row>
    <row r="787" spans="1:2" ht="12">
      <c r="A787">
        <v>786</v>
      </c>
      <c r="B787" t="s">
        <v>1002</v>
      </c>
    </row>
    <row r="788" spans="1:2" ht="12">
      <c r="A788">
        <v>787</v>
      </c>
      <c r="B788" t="s">
        <v>1003</v>
      </c>
    </row>
    <row r="789" spans="1:2" ht="12">
      <c r="A789">
        <v>788</v>
      </c>
      <c r="B789" t="s">
        <v>1004</v>
      </c>
    </row>
    <row r="790" spans="1:2" ht="12">
      <c r="A790">
        <v>789</v>
      </c>
      <c r="B790" t="s">
        <v>1005</v>
      </c>
    </row>
    <row r="791" spans="1:2" ht="12">
      <c r="A791">
        <v>790</v>
      </c>
      <c r="B791" t="s">
        <v>1006</v>
      </c>
    </row>
    <row r="792" spans="1:2" ht="12">
      <c r="A792">
        <v>791</v>
      </c>
      <c r="B792" t="s">
        <v>1007</v>
      </c>
    </row>
    <row r="793" spans="1:2" ht="12">
      <c r="A793">
        <v>792</v>
      </c>
      <c r="B793" t="s">
        <v>1008</v>
      </c>
    </row>
    <row r="794" spans="1:2" ht="12">
      <c r="A794">
        <v>793</v>
      </c>
      <c r="B794" t="s">
        <v>1009</v>
      </c>
    </row>
    <row r="795" spans="1:2" ht="12">
      <c r="A795">
        <v>794</v>
      </c>
      <c r="B795" t="s">
        <v>1010</v>
      </c>
    </row>
    <row r="796" spans="1:2" ht="12">
      <c r="A796">
        <v>795</v>
      </c>
      <c r="B796" t="s">
        <v>1011</v>
      </c>
    </row>
    <row r="797" spans="1:2" ht="12">
      <c r="A797">
        <v>796</v>
      </c>
      <c r="B797" t="s">
        <v>1012</v>
      </c>
    </row>
    <row r="798" spans="1:2" ht="12">
      <c r="A798">
        <v>797</v>
      </c>
      <c r="B798" t="s">
        <v>1013</v>
      </c>
    </row>
    <row r="799" spans="1:2" ht="12">
      <c r="A799">
        <v>798</v>
      </c>
      <c r="B799" t="s">
        <v>1014</v>
      </c>
    </row>
    <row r="800" spans="1:2" ht="12">
      <c r="A800">
        <v>799</v>
      </c>
      <c r="B800" t="s">
        <v>1015</v>
      </c>
    </row>
    <row r="801" spans="1:2" ht="12">
      <c r="A801">
        <v>800</v>
      </c>
      <c r="B801" t="s">
        <v>42</v>
      </c>
    </row>
    <row r="802" spans="1:2" ht="12">
      <c r="A802">
        <v>801</v>
      </c>
      <c r="B802" t="s">
        <v>1016</v>
      </c>
    </row>
    <row r="803" spans="1:2" ht="12">
      <c r="A803">
        <v>802</v>
      </c>
      <c r="B803" t="s">
        <v>1017</v>
      </c>
    </row>
    <row r="804" spans="1:2" ht="12">
      <c r="A804">
        <v>803</v>
      </c>
      <c r="B804" t="s">
        <v>1018</v>
      </c>
    </row>
    <row r="805" spans="1:2" ht="12">
      <c r="A805">
        <v>804</v>
      </c>
      <c r="B805" t="s">
        <v>1019</v>
      </c>
    </row>
    <row r="806" spans="1:2" ht="12">
      <c r="A806">
        <v>805</v>
      </c>
      <c r="B806" t="s">
        <v>1020</v>
      </c>
    </row>
    <row r="807" spans="1:2" ht="12">
      <c r="A807">
        <v>806</v>
      </c>
      <c r="B807" t="s">
        <v>1021</v>
      </c>
    </row>
    <row r="808" spans="1:2" ht="12">
      <c r="A808">
        <v>807</v>
      </c>
      <c r="B808" t="s">
        <v>1022</v>
      </c>
    </row>
    <row r="809" spans="1:2" ht="12">
      <c r="A809">
        <v>808</v>
      </c>
      <c r="B809" t="s">
        <v>1023</v>
      </c>
    </row>
    <row r="810" spans="1:2" ht="12">
      <c r="A810">
        <v>809</v>
      </c>
      <c r="B810" t="s">
        <v>1024</v>
      </c>
    </row>
    <row r="811" spans="1:2" ht="12">
      <c r="A811">
        <v>810</v>
      </c>
      <c r="B811" t="s">
        <v>1025</v>
      </c>
    </row>
    <row r="812" spans="1:2" ht="12">
      <c r="A812">
        <v>811</v>
      </c>
      <c r="B812" t="s">
        <v>1026</v>
      </c>
    </row>
    <row r="813" spans="1:2" ht="12">
      <c r="A813">
        <v>812</v>
      </c>
      <c r="B813" t="s">
        <v>1027</v>
      </c>
    </row>
    <row r="814" spans="1:2" ht="12">
      <c r="A814">
        <v>813</v>
      </c>
      <c r="B814" t="s">
        <v>1028</v>
      </c>
    </row>
    <row r="815" spans="1:2" ht="12">
      <c r="A815">
        <v>814</v>
      </c>
      <c r="B815" t="s">
        <v>1029</v>
      </c>
    </row>
    <row r="816" spans="1:2" ht="12">
      <c r="A816">
        <v>815</v>
      </c>
      <c r="B816" t="s">
        <v>1030</v>
      </c>
    </row>
    <row r="817" spans="1:2" ht="12">
      <c r="A817">
        <v>816</v>
      </c>
      <c r="B817" t="s">
        <v>1031</v>
      </c>
    </row>
    <row r="818" spans="1:2" ht="12">
      <c r="A818">
        <v>817</v>
      </c>
      <c r="B818" t="s">
        <v>1032</v>
      </c>
    </row>
    <row r="819" spans="1:2" ht="12">
      <c r="A819">
        <v>818</v>
      </c>
      <c r="B819" t="s">
        <v>1033</v>
      </c>
    </row>
    <row r="820" spans="1:2" ht="12">
      <c r="A820">
        <v>819</v>
      </c>
      <c r="B820" t="s">
        <v>1034</v>
      </c>
    </row>
    <row r="821" spans="1:2" ht="12">
      <c r="A821">
        <v>820</v>
      </c>
      <c r="B821" t="s">
        <v>1035</v>
      </c>
    </row>
    <row r="822" spans="1:2" ht="12">
      <c r="A822">
        <v>821</v>
      </c>
      <c r="B822" t="s">
        <v>1036</v>
      </c>
    </row>
    <row r="823" spans="1:2" ht="12">
      <c r="A823">
        <v>822</v>
      </c>
      <c r="B823" t="s">
        <v>16</v>
      </c>
    </row>
    <row r="824" spans="1:2" ht="12">
      <c r="A824">
        <v>823</v>
      </c>
      <c r="B824" t="s">
        <v>1037</v>
      </c>
    </row>
    <row r="825" spans="1:2" ht="12">
      <c r="A825">
        <v>824</v>
      </c>
      <c r="B825" t="s">
        <v>1038</v>
      </c>
    </row>
    <row r="826" spans="1:2" ht="12">
      <c r="A826">
        <v>825</v>
      </c>
      <c r="B826" t="s">
        <v>1039</v>
      </c>
    </row>
    <row r="827" spans="1:2" ht="12">
      <c r="A827">
        <v>826</v>
      </c>
      <c r="B827" t="s">
        <v>1040</v>
      </c>
    </row>
    <row r="828" spans="1:2" ht="12">
      <c r="A828">
        <v>827</v>
      </c>
      <c r="B828" t="s">
        <v>1041</v>
      </c>
    </row>
    <row r="829" spans="1:2" ht="12">
      <c r="A829">
        <v>828</v>
      </c>
      <c r="B829" t="s">
        <v>1042</v>
      </c>
    </row>
    <row r="830" spans="1:2" ht="12">
      <c r="A830">
        <v>829</v>
      </c>
      <c r="B830" t="s">
        <v>1043</v>
      </c>
    </row>
    <row r="831" spans="1:2" ht="12">
      <c r="A831">
        <v>830</v>
      </c>
      <c r="B831" t="s">
        <v>1044</v>
      </c>
    </row>
    <row r="832" spans="1:2" ht="12">
      <c r="A832">
        <v>831</v>
      </c>
      <c r="B832" t="s">
        <v>1045</v>
      </c>
    </row>
    <row r="833" spans="1:2" ht="12">
      <c r="A833">
        <v>832</v>
      </c>
      <c r="B833" t="s">
        <v>1046</v>
      </c>
    </row>
    <row r="834" spans="1:2" ht="12">
      <c r="A834">
        <v>833</v>
      </c>
      <c r="B834" t="s">
        <v>1047</v>
      </c>
    </row>
    <row r="835" spans="1:2" ht="12">
      <c r="A835">
        <v>834</v>
      </c>
      <c r="B835" t="s">
        <v>1048</v>
      </c>
    </row>
    <row r="836" spans="1:2" ht="12">
      <c r="A836">
        <v>835</v>
      </c>
      <c r="B836" t="s">
        <v>1049</v>
      </c>
    </row>
    <row r="837" spans="1:2" ht="12">
      <c r="A837">
        <v>836</v>
      </c>
      <c r="B837" t="s">
        <v>1050</v>
      </c>
    </row>
    <row r="838" spans="1:2" ht="12">
      <c r="A838">
        <v>837</v>
      </c>
      <c r="B838" t="s">
        <v>1051</v>
      </c>
    </row>
    <row r="839" spans="1:2" ht="12">
      <c r="A839">
        <v>838</v>
      </c>
      <c r="B839" t="s">
        <v>1052</v>
      </c>
    </row>
    <row r="840" spans="1:2" ht="12">
      <c r="A840">
        <v>839</v>
      </c>
      <c r="B840" t="s">
        <v>1053</v>
      </c>
    </row>
    <row r="841" spans="1:2" ht="12">
      <c r="A841">
        <v>840</v>
      </c>
      <c r="B841" t="s">
        <v>1054</v>
      </c>
    </row>
    <row r="842" spans="1:2" ht="12">
      <c r="A842">
        <v>841</v>
      </c>
      <c r="B842" t="s">
        <v>1055</v>
      </c>
    </row>
    <row r="843" spans="1:2" ht="12">
      <c r="A843">
        <v>842</v>
      </c>
      <c r="B843" t="s">
        <v>1056</v>
      </c>
    </row>
    <row r="844" spans="1:2" ht="12">
      <c r="A844">
        <v>843</v>
      </c>
      <c r="B844" t="s">
        <v>1057</v>
      </c>
    </row>
    <row r="845" spans="1:2" ht="12">
      <c r="A845">
        <v>844</v>
      </c>
      <c r="B845" t="s">
        <v>1058</v>
      </c>
    </row>
    <row r="846" spans="1:2" ht="12">
      <c r="A846">
        <v>845</v>
      </c>
      <c r="B846" t="s">
        <v>1059</v>
      </c>
    </row>
    <row r="847" spans="1:2" ht="12">
      <c r="A847">
        <v>846</v>
      </c>
      <c r="B847" t="s">
        <v>1060</v>
      </c>
    </row>
    <row r="848" spans="1:2" ht="12">
      <c r="A848">
        <v>847</v>
      </c>
      <c r="B848" t="s">
        <v>1061</v>
      </c>
    </row>
    <row r="849" spans="1:2" ht="12">
      <c r="A849">
        <v>848</v>
      </c>
      <c r="B849" t="s">
        <v>1062</v>
      </c>
    </row>
    <row r="850" spans="1:2" ht="12">
      <c r="A850">
        <v>849</v>
      </c>
      <c r="B850" t="s">
        <v>1063</v>
      </c>
    </row>
    <row r="851" spans="1:2" ht="12">
      <c r="A851">
        <v>850</v>
      </c>
      <c r="B851" t="s">
        <v>1064</v>
      </c>
    </row>
    <row r="852" spans="1:2" ht="12">
      <c r="A852">
        <v>851</v>
      </c>
      <c r="B852" t="s">
        <v>1065</v>
      </c>
    </row>
    <row r="853" spans="1:2" ht="12">
      <c r="A853">
        <v>852</v>
      </c>
      <c r="B853" t="s">
        <v>1066</v>
      </c>
    </row>
    <row r="854" spans="1:2" ht="12">
      <c r="A854">
        <v>853</v>
      </c>
      <c r="B854" t="s">
        <v>1067</v>
      </c>
    </row>
    <row r="855" spans="1:2" ht="12">
      <c r="A855">
        <v>854</v>
      </c>
      <c r="B855" t="s">
        <v>1068</v>
      </c>
    </row>
    <row r="856" spans="1:2" ht="12">
      <c r="A856">
        <v>855</v>
      </c>
      <c r="B856" t="s">
        <v>1069</v>
      </c>
    </row>
    <row r="857" spans="1:2" ht="12">
      <c r="A857">
        <v>856</v>
      </c>
      <c r="B857" t="s">
        <v>1070</v>
      </c>
    </row>
    <row r="858" spans="1:2" ht="12">
      <c r="A858">
        <v>857</v>
      </c>
      <c r="B858" t="s">
        <v>1071</v>
      </c>
    </row>
    <row r="859" spans="1:2" ht="12">
      <c r="A859">
        <v>858</v>
      </c>
      <c r="B859" t="s">
        <v>1072</v>
      </c>
    </row>
    <row r="860" spans="1:2" ht="12">
      <c r="A860">
        <v>859</v>
      </c>
      <c r="B860" t="s">
        <v>1073</v>
      </c>
    </row>
    <row r="861" spans="1:2" ht="12">
      <c r="A861">
        <v>860</v>
      </c>
      <c r="B861" t="s">
        <v>1074</v>
      </c>
    </row>
    <row r="862" spans="1:2" ht="12">
      <c r="A862">
        <v>861</v>
      </c>
      <c r="B862" t="s">
        <v>1075</v>
      </c>
    </row>
    <row r="863" spans="1:2" ht="12">
      <c r="A863">
        <v>862</v>
      </c>
      <c r="B863" t="s">
        <v>1076</v>
      </c>
    </row>
    <row r="864" spans="1:2" ht="12">
      <c r="A864">
        <v>863</v>
      </c>
      <c r="B864" t="s">
        <v>1077</v>
      </c>
    </row>
    <row r="865" spans="1:2" ht="12">
      <c r="A865">
        <v>864</v>
      </c>
      <c r="B865" t="s">
        <v>1078</v>
      </c>
    </row>
    <row r="866" spans="1:2" ht="12">
      <c r="A866">
        <v>865</v>
      </c>
      <c r="B866" t="s">
        <v>1079</v>
      </c>
    </row>
    <row r="867" spans="1:2" ht="12">
      <c r="A867">
        <v>866</v>
      </c>
      <c r="B867" t="s">
        <v>1080</v>
      </c>
    </row>
    <row r="868" spans="1:2" ht="12">
      <c r="A868">
        <v>867</v>
      </c>
      <c r="B868" t="s">
        <v>1081</v>
      </c>
    </row>
    <row r="869" spans="1:2" ht="12">
      <c r="A869">
        <v>868</v>
      </c>
      <c r="B869" t="s">
        <v>1082</v>
      </c>
    </row>
    <row r="870" spans="1:2" ht="12">
      <c r="A870">
        <v>869</v>
      </c>
      <c r="B870" t="s">
        <v>1083</v>
      </c>
    </row>
    <row r="871" spans="1:2" ht="12">
      <c r="A871">
        <v>870</v>
      </c>
      <c r="B871" t="s">
        <v>1084</v>
      </c>
    </row>
    <row r="872" spans="1:2" ht="12">
      <c r="A872">
        <v>871</v>
      </c>
      <c r="B872" t="s">
        <v>1085</v>
      </c>
    </row>
    <row r="873" spans="1:2" ht="12">
      <c r="A873">
        <v>872</v>
      </c>
      <c r="B873" t="s">
        <v>1086</v>
      </c>
    </row>
    <row r="874" spans="1:2" ht="12">
      <c r="A874">
        <v>873</v>
      </c>
      <c r="B874" t="s">
        <v>1087</v>
      </c>
    </row>
    <row r="875" spans="1:2" ht="12">
      <c r="A875">
        <v>874</v>
      </c>
      <c r="B875" t="s">
        <v>1088</v>
      </c>
    </row>
    <row r="876" spans="1:2" ht="12">
      <c r="A876">
        <v>875</v>
      </c>
      <c r="B876" t="s">
        <v>1089</v>
      </c>
    </row>
    <row r="877" spans="1:2" ht="12">
      <c r="A877">
        <v>876</v>
      </c>
      <c r="B877" t="s">
        <v>1090</v>
      </c>
    </row>
    <row r="878" spans="1:2" ht="12">
      <c r="A878">
        <v>877</v>
      </c>
      <c r="B878" t="s">
        <v>1091</v>
      </c>
    </row>
    <row r="879" spans="1:2" ht="12">
      <c r="A879">
        <v>878</v>
      </c>
      <c r="B879" t="s">
        <v>1092</v>
      </c>
    </row>
    <row r="880" spans="1:2" ht="12">
      <c r="A880">
        <v>879</v>
      </c>
      <c r="B880" t="s">
        <v>1093</v>
      </c>
    </row>
    <row r="881" spans="1:2" ht="12">
      <c r="A881">
        <v>880</v>
      </c>
      <c r="B881" t="s">
        <v>1094</v>
      </c>
    </row>
    <row r="882" spans="1:2" ht="12">
      <c r="A882">
        <v>881</v>
      </c>
      <c r="B882" t="s">
        <v>1095</v>
      </c>
    </row>
    <row r="883" spans="1:2" ht="12">
      <c r="A883">
        <v>882</v>
      </c>
      <c r="B883" t="s">
        <v>1096</v>
      </c>
    </row>
    <row r="884" spans="1:2" ht="12">
      <c r="A884">
        <v>883</v>
      </c>
      <c r="B884" t="s">
        <v>1097</v>
      </c>
    </row>
    <row r="885" spans="1:2" ht="12">
      <c r="A885">
        <v>884</v>
      </c>
      <c r="B885" t="s">
        <v>1098</v>
      </c>
    </row>
    <row r="886" spans="1:2" ht="12">
      <c r="A886">
        <v>885</v>
      </c>
      <c r="B886" t="s">
        <v>1099</v>
      </c>
    </row>
    <row r="887" spans="1:2" ht="12">
      <c r="A887">
        <v>886</v>
      </c>
      <c r="B887" t="s">
        <v>1100</v>
      </c>
    </row>
    <row r="888" spans="1:2" ht="12">
      <c r="A888">
        <v>887</v>
      </c>
      <c r="B888" t="s">
        <v>1101</v>
      </c>
    </row>
    <row r="889" spans="1:2" ht="12">
      <c r="A889">
        <v>888</v>
      </c>
      <c r="B889" t="s">
        <v>1102</v>
      </c>
    </row>
    <row r="890" spans="1:2" ht="12">
      <c r="A890">
        <v>889</v>
      </c>
      <c r="B890" t="s">
        <v>1103</v>
      </c>
    </row>
    <row r="891" spans="1:2" ht="12">
      <c r="A891">
        <v>890</v>
      </c>
      <c r="B891" t="s">
        <v>1104</v>
      </c>
    </row>
    <row r="892" spans="1:2" ht="12">
      <c r="A892">
        <v>891</v>
      </c>
      <c r="B892" t="s">
        <v>1105</v>
      </c>
    </row>
    <row r="893" spans="1:2" ht="12">
      <c r="A893">
        <v>892</v>
      </c>
      <c r="B893" t="s">
        <v>1106</v>
      </c>
    </row>
    <row r="894" spans="1:2" ht="12">
      <c r="A894">
        <v>893</v>
      </c>
      <c r="B894" t="s">
        <v>1107</v>
      </c>
    </row>
    <row r="895" spans="1:2" ht="12">
      <c r="A895">
        <v>894</v>
      </c>
      <c r="B895" t="s">
        <v>1108</v>
      </c>
    </row>
    <row r="896" spans="1:2" ht="12">
      <c r="A896">
        <v>895</v>
      </c>
      <c r="B896" t="s">
        <v>1109</v>
      </c>
    </row>
    <row r="897" spans="1:2" ht="12">
      <c r="A897">
        <v>896</v>
      </c>
      <c r="B897" t="s">
        <v>1110</v>
      </c>
    </row>
    <row r="898" spans="1:2" ht="12">
      <c r="A898">
        <v>897</v>
      </c>
      <c r="B898" t="s">
        <v>1111</v>
      </c>
    </row>
    <row r="899" spans="1:2" ht="12">
      <c r="A899">
        <v>898</v>
      </c>
      <c r="B899" t="s">
        <v>1112</v>
      </c>
    </row>
    <row r="900" spans="1:2" ht="12">
      <c r="A900">
        <v>899</v>
      </c>
      <c r="B900" t="s">
        <v>1113</v>
      </c>
    </row>
    <row r="901" spans="1:2" ht="12">
      <c r="A901">
        <v>900</v>
      </c>
      <c r="B901" t="s">
        <v>1114</v>
      </c>
    </row>
    <row r="902" spans="1:2" ht="12">
      <c r="A902">
        <v>901</v>
      </c>
      <c r="B902" t="s">
        <v>1115</v>
      </c>
    </row>
    <row r="903" spans="1:2" ht="12">
      <c r="A903">
        <v>902</v>
      </c>
      <c r="B903" t="s">
        <v>1116</v>
      </c>
    </row>
    <row r="904" spans="1:2" ht="12">
      <c r="A904">
        <v>903</v>
      </c>
      <c r="B904" t="s">
        <v>1117</v>
      </c>
    </row>
    <row r="905" spans="1:2" ht="12">
      <c r="A905">
        <v>904</v>
      </c>
      <c r="B905" t="s">
        <v>1118</v>
      </c>
    </row>
    <row r="906" spans="1:2" ht="12">
      <c r="A906">
        <v>905</v>
      </c>
      <c r="B906" t="s">
        <v>1119</v>
      </c>
    </row>
    <row r="907" spans="1:2" ht="12">
      <c r="A907">
        <v>906</v>
      </c>
      <c r="B907" t="s">
        <v>1120</v>
      </c>
    </row>
    <row r="908" spans="1:2" ht="12">
      <c r="A908">
        <v>907</v>
      </c>
      <c r="B908" t="s">
        <v>1121</v>
      </c>
    </row>
    <row r="909" spans="1:2" ht="12">
      <c r="A909">
        <v>908</v>
      </c>
      <c r="B909" t="s">
        <v>1122</v>
      </c>
    </row>
    <row r="910" spans="1:2" ht="12">
      <c r="A910">
        <v>909</v>
      </c>
      <c r="B910" t="s">
        <v>1123</v>
      </c>
    </row>
    <row r="911" spans="1:2" ht="12">
      <c r="A911">
        <v>910</v>
      </c>
      <c r="B911" t="s">
        <v>1124</v>
      </c>
    </row>
    <row r="912" spans="1:2" ht="12">
      <c r="A912">
        <v>911</v>
      </c>
      <c r="B912" t="s">
        <v>1125</v>
      </c>
    </row>
    <row r="913" spans="1:2" ht="12">
      <c r="A913">
        <v>912</v>
      </c>
      <c r="B913" t="s">
        <v>1126</v>
      </c>
    </row>
    <row r="914" spans="1:2" ht="12">
      <c r="A914">
        <v>913</v>
      </c>
      <c r="B914" t="s">
        <v>1127</v>
      </c>
    </row>
    <row r="915" spans="1:2" ht="12">
      <c r="A915">
        <v>914</v>
      </c>
      <c r="B915" t="s">
        <v>1128</v>
      </c>
    </row>
    <row r="916" spans="1:2" ht="12">
      <c r="A916">
        <v>915</v>
      </c>
      <c r="B916" t="s">
        <v>1129</v>
      </c>
    </row>
    <row r="917" spans="1:2" ht="12">
      <c r="A917">
        <v>916</v>
      </c>
      <c r="B917" t="s">
        <v>1130</v>
      </c>
    </row>
    <row r="918" spans="1:2" ht="12">
      <c r="A918">
        <v>917</v>
      </c>
      <c r="B918" t="s">
        <v>1131</v>
      </c>
    </row>
    <row r="919" spans="1:2" ht="12">
      <c r="A919">
        <v>918</v>
      </c>
      <c r="B919" t="s">
        <v>1132</v>
      </c>
    </row>
    <row r="920" spans="1:2" ht="12">
      <c r="A920">
        <v>919</v>
      </c>
      <c r="B920" t="s">
        <v>1133</v>
      </c>
    </row>
    <row r="921" spans="1:2" ht="12">
      <c r="A921">
        <v>920</v>
      </c>
      <c r="B921" t="s">
        <v>1134</v>
      </c>
    </row>
    <row r="922" spans="1:2" ht="12">
      <c r="A922">
        <v>921</v>
      </c>
      <c r="B922" t="s">
        <v>1135</v>
      </c>
    </row>
    <row r="923" spans="1:2" ht="12">
      <c r="A923">
        <v>922</v>
      </c>
      <c r="B923" t="s">
        <v>1136</v>
      </c>
    </row>
    <row r="924" spans="1:2" ht="12">
      <c r="A924">
        <v>923</v>
      </c>
      <c r="B924" t="s">
        <v>1137</v>
      </c>
    </row>
    <row r="925" spans="1:2" ht="12">
      <c r="A925">
        <v>924</v>
      </c>
      <c r="B925" t="s">
        <v>1138</v>
      </c>
    </row>
    <row r="926" spans="1:2" ht="12">
      <c r="A926">
        <v>925</v>
      </c>
      <c r="B926" t="s">
        <v>1139</v>
      </c>
    </row>
    <row r="927" spans="1:2" ht="12">
      <c r="A927">
        <v>926</v>
      </c>
      <c r="B927" t="s">
        <v>1140</v>
      </c>
    </row>
    <row r="928" spans="1:2" ht="12">
      <c r="A928">
        <v>927</v>
      </c>
      <c r="B928" t="s">
        <v>1141</v>
      </c>
    </row>
    <row r="929" spans="1:2" ht="12">
      <c r="A929">
        <v>928</v>
      </c>
      <c r="B929" t="s">
        <v>1142</v>
      </c>
    </row>
    <row r="930" spans="1:2" ht="12">
      <c r="A930">
        <v>929</v>
      </c>
      <c r="B930" t="s">
        <v>1143</v>
      </c>
    </row>
    <row r="931" spans="1:2" ht="12">
      <c r="A931">
        <v>930</v>
      </c>
      <c r="B931" t="s">
        <v>1144</v>
      </c>
    </row>
    <row r="932" spans="1:2" ht="12">
      <c r="A932">
        <v>931</v>
      </c>
      <c r="B932" t="s">
        <v>1145</v>
      </c>
    </row>
    <row r="933" spans="1:2" ht="12">
      <c r="A933">
        <v>932</v>
      </c>
      <c r="B933" t="s">
        <v>1146</v>
      </c>
    </row>
    <row r="934" spans="1:2" ht="12">
      <c r="A934">
        <v>933</v>
      </c>
      <c r="B934" t="s">
        <v>1147</v>
      </c>
    </row>
    <row r="935" spans="1:2" ht="12">
      <c r="A935">
        <v>934</v>
      </c>
      <c r="B935" t="s">
        <v>1148</v>
      </c>
    </row>
    <row r="936" spans="1:2" ht="12">
      <c r="A936">
        <v>935</v>
      </c>
      <c r="B936" t="s">
        <v>1149</v>
      </c>
    </row>
    <row r="937" spans="1:2" ht="12">
      <c r="A937">
        <v>936</v>
      </c>
      <c r="B937" t="s">
        <v>1150</v>
      </c>
    </row>
    <row r="938" spans="1:2" ht="12">
      <c r="A938">
        <v>937</v>
      </c>
      <c r="B938" t="s">
        <v>1151</v>
      </c>
    </row>
    <row r="939" spans="1:2" ht="12">
      <c r="A939">
        <v>938</v>
      </c>
      <c r="B939" t="s">
        <v>1152</v>
      </c>
    </row>
    <row r="940" spans="1:2" ht="12">
      <c r="A940">
        <v>939</v>
      </c>
      <c r="B940" t="s">
        <v>1153</v>
      </c>
    </row>
    <row r="941" spans="1:2" ht="12">
      <c r="A941">
        <v>940</v>
      </c>
      <c r="B941" t="s">
        <v>1154</v>
      </c>
    </row>
    <row r="942" spans="1:2" ht="12">
      <c r="A942">
        <v>941</v>
      </c>
      <c r="B942" t="s">
        <v>1155</v>
      </c>
    </row>
    <row r="943" spans="1:2" ht="12">
      <c r="A943">
        <v>942</v>
      </c>
      <c r="B943" t="s">
        <v>1156</v>
      </c>
    </row>
    <row r="944" spans="1:2" ht="12">
      <c r="A944">
        <v>943</v>
      </c>
      <c r="B944" t="s">
        <v>1157</v>
      </c>
    </row>
    <row r="945" spans="1:2" ht="12">
      <c r="A945">
        <v>944</v>
      </c>
      <c r="B945" t="s">
        <v>1158</v>
      </c>
    </row>
    <row r="946" spans="1:2" ht="12">
      <c r="A946">
        <v>945</v>
      </c>
      <c r="B946" t="s">
        <v>1159</v>
      </c>
    </row>
    <row r="947" spans="1:2" ht="12">
      <c r="A947">
        <v>946</v>
      </c>
      <c r="B947" t="s">
        <v>1160</v>
      </c>
    </row>
    <row r="948" spans="1:2" ht="12">
      <c r="A948">
        <v>947</v>
      </c>
      <c r="B948" t="s">
        <v>1161</v>
      </c>
    </row>
    <row r="949" spans="1:2" ht="12">
      <c r="A949">
        <v>948</v>
      </c>
      <c r="B949" t="s">
        <v>1162</v>
      </c>
    </row>
    <row r="950" spans="1:2" ht="12">
      <c r="A950">
        <v>949</v>
      </c>
      <c r="B950" t="s">
        <v>1163</v>
      </c>
    </row>
    <row r="951" spans="1:2" ht="12">
      <c r="A951">
        <v>950</v>
      </c>
      <c r="B951" t="s">
        <v>1164</v>
      </c>
    </row>
    <row r="952" spans="1:2" ht="12">
      <c r="A952">
        <v>951</v>
      </c>
      <c r="B952" t="s">
        <v>1165</v>
      </c>
    </row>
    <row r="953" spans="1:2" ht="12">
      <c r="A953">
        <v>952</v>
      </c>
      <c r="B953" t="s">
        <v>1166</v>
      </c>
    </row>
    <row r="954" spans="1:2" ht="12">
      <c r="A954">
        <v>953</v>
      </c>
      <c r="B954" t="s">
        <v>1167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20.28125" style="0" customWidth="1"/>
    <col min="3" max="16384" width="11.57421875" style="0" customWidth="1"/>
  </cols>
  <sheetData>
    <row r="1" spans="1:2" ht="12">
      <c r="A1" t="s">
        <v>0</v>
      </c>
      <c r="B1" t="s">
        <v>1168</v>
      </c>
    </row>
    <row r="2" spans="1:2" ht="12">
      <c r="A2">
        <v>1</v>
      </c>
      <c r="B2" t="s">
        <v>1169</v>
      </c>
    </row>
    <row r="3" spans="1:2" ht="12">
      <c r="A3">
        <v>2</v>
      </c>
      <c r="B3" t="s">
        <v>1170</v>
      </c>
    </row>
    <row r="4" spans="1:2" ht="12">
      <c r="A4">
        <v>3</v>
      </c>
      <c r="B4" t="s">
        <v>1171</v>
      </c>
    </row>
    <row r="5" spans="1:2" ht="12">
      <c r="A5">
        <v>4</v>
      </c>
      <c r="B5" t="s">
        <v>1172</v>
      </c>
    </row>
    <row r="6" spans="1:2" ht="12">
      <c r="A6">
        <v>5</v>
      </c>
      <c r="B6" t="s">
        <v>1173</v>
      </c>
    </row>
    <row r="7" spans="1:2" ht="12">
      <c r="A7">
        <v>6</v>
      </c>
      <c r="B7" t="s">
        <v>1174</v>
      </c>
    </row>
    <row r="8" spans="1:2" ht="12">
      <c r="A8">
        <v>7</v>
      </c>
      <c r="B8" t="s">
        <v>1175</v>
      </c>
    </row>
    <row r="9" spans="1:2" ht="12">
      <c r="A9">
        <v>8</v>
      </c>
      <c r="B9" t="s">
        <v>1176</v>
      </c>
    </row>
    <row r="10" spans="1:2" ht="12">
      <c r="A10">
        <v>9</v>
      </c>
      <c r="B10" t="s">
        <v>1177</v>
      </c>
    </row>
    <row r="11" spans="1:2" ht="12">
      <c r="A11">
        <v>10</v>
      </c>
      <c r="B11" t="s">
        <v>1178</v>
      </c>
    </row>
    <row r="12" spans="1:2" ht="12">
      <c r="A12">
        <v>11</v>
      </c>
      <c r="B12" t="s">
        <v>1179</v>
      </c>
    </row>
    <row r="13" spans="1:2" ht="12">
      <c r="A13">
        <v>12</v>
      </c>
      <c r="B13" t="s">
        <v>1180</v>
      </c>
    </row>
    <row r="14" spans="1:2" ht="12">
      <c r="A14">
        <v>13</v>
      </c>
      <c r="B14" t="s">
        <v>1181</v>
      </c>
    </row>
    <row r="15" spans="1:2" ht="12">
      <c r="A15">
        <v>14</v>
      </c>
      <c r="B15" t="s">
        <v>1182</v>
      </c>
    </row>
    <row r="16" spans="1:2" ht="12">
      <c r="A16">
        <v>15</v>
      </c>
      <c r="B16" t="s">
        <v>1183</v>
      </c>
    </row>
    <row r="17" spans="1:2" ht="12">
      <c r="A17">
        <v>16</v>
      </c>
      <c r="B17" t="s">
        <v>1184</v>
      </c>
    </row>
    <row r="18" spans="1:2" ht="12">
      <c r="A18">
        <v>17</v>
      </c>
      <c r="B18" t="s">
        <v>1185</v>
      </c>
    </row>
    <row r="19" spans="1:2" ht="12">
      <c r="A19">
        <v>18</v>
      </c>
      <c r="B19" t="s">
        <v>1186</v>
      </c>
    </row>
    <row r="20" spans="1:2" ht="12">
      <c r="A20">
        <v>19</v>
      </c>
      <c r="B20" t="s">
        <v>1187</v>
      </c>
    </row>
    <row r="21" spans="1:2" ht="12">
      <c r="A21">
        <v>20</v>
      </c>
      <c r="B21" t="s">
        <v>1188</v>
      </c>
    </row>
    <row r="22" spans="1:2" ht="12">
      <c r="A22">
        <v>21</v>
      </c>
      <c r="B22" t="s">
        <v>1189</v>
      </c>
    </row>
    <row r="23" spans="1:2" ht="12">
      <c r="A23">
        <v>22</v>
      </c>
      <c r="B23" t="s">
        <v>1190</v>
      </c>
    </row>
    <row r="24" spans="1:2" ht="12">
      <c r="A24">
        <v>23</v>
      </c>
      <c r="B24" t="s">
        <v>1191</v>
      </c>
    </row>
    <row r="25" spans="1:2" ht="12">
      <c r="A25">
        <v>24</v>
      </c>
      <c r="B25" t="s">
        <v>1192</v>
      </c>
    </row>
    <row r="26" spans="1:2" ht="12">
      <c r="A26">
        <v>25</v>
      </c>
      <c r="B26" t="s">
        <v>1193</v>
      </c>
    </row>
    <row r="27" spans="1:2" ht="12">
      <c r="A27">
        <v>26</v>
      </c>
      <c r="B27" t="s">
        <v>1194</v>
      </c>
    </row>
    <row r="28" spans="1:2" ht="12">
      <c r="A28">
        <v>27</v>
      </c>
      <c r="B28" t="s">
        <v>1195</v>
      </c>
    </row>
    <row r="29" spans="1:2" ht="12">
      <c r="A29">
        <v>28</v>
      </c>
      <c r="B29" t="s">
        <v>1196</v>
      </c>
    </row>
    <row r="30" spans="1:2" ht="12">
      <c r="A30">
        <v>29</v>
      </c>
      <c r="B30" t="s">
        <v>1197</v>
      </c>
    </row>
    <row r="31" spans="1:2" ht="12">
      <c r="A31">
        <v>30</v>
      </c>
      <c r="B31" t="s">
        <v>1198</v>
      </c>
    </row>
    <row r="32" spans="1:2" ht="12">
      <c r="A32">
        <v>31</v>
      </c>
      <c r="B32" t="s">
        <v>1199</v>
      </c>
    </row>
    <row r="33" spans="1:2" ht="12">
      <c r="A33">
        <v>32</v>
      </c>
      <c r="B33" t="s">
        <v>1200</v>
      </c>
    </row>
    <row r="34" spans="1:2" ht="12">
      <c r="A34">
        <v>33</v>
      </c>
      <c r="B34" t="s">
        <v>1201</v>
      </c>
    </row>
    <row r="35" spans="1:2" ht="12">
      <c r="A35">
        <v>34</v>
      </c>
      <c r="B35" t="s">
        <v>1202</v>
      </c>
    </row>
    <row r="36" spans="1:2" ht="12">
      <c r="A36">
        <v>35</v>
      </c>
      <c r="B36" t="s">
        <v>1203</v>
      </c>
    </row>
    <row r="37" spans="1:2" ht="12">
      <c r="A37">
        <v>36</v>
      </c>
      <c r="B37" t="s">
        <v>1204</v>
      </c>
    </row>
    <row r="38" spans="1:2" ht="12">
      <c r="A38">
        <v>37</v>
      </c>
      <c r="B38" t="s">
        <v>1205</v>
      </c>
    </row>
    <row r="39" spans="1:2" ht="12">
      <c r="A39">
        <v>38</v>
      </c>
      <c r="B39" t="s">
        <v>1206</v>
      </c>
    </row>
    <row r="40" spans="1:2" ht="12">
      <c r="A40">
        <v>39</v>
      </c>
      <c r="B40" t="s">
        <v>1207</v>
      </c>
    </row>
    <row r="41" spans="1:2" ht="12">
      <c r="A41">
        <v>40</v>
      </c>
      <c r="B41" t="s">
        <v>1208</v>
      </c>
    </row>
    <row r="42" spans="1:2" ht="12">
      <c r="A42">
        <v>41</v>
      </c>
      <c r="B42" t="s">
        <v>1209</v>
      </c>
    </row>
    <row r="43" spans="1:2" ht="12">
      <c r="A43">
        <v>42</v>
      </c>
      <c r="B43" t="s">
        <v>1210</v>
      </c>
    </row>
    <row r="44" spans="1:2" ht="12">
      <c r="A44">
        <v>43</v>
      </c>
      <c r="B44" t="s">
        <v>1211</v>
      </c>
    </row>
    <row r="45" spans="1:2" ht="12">
      <c r="A45">
        <v>44</v>
      </c>
      <c r="B45" t="s">
        <v>1212</v>
      </c>
    </row>
    <row r="46" spans="1:2" ht="12">
      <c r="A46">
        <v>45</v>
      </c>
      <c r="B46" t="s">
        <v>1213</v>
      </c>
    </row>
    <row r="47" spans="1:2" ht="12">
      <c r="A47">
        <v>46</v>
      </c>
      <c r="B47" t="s">
        <v>1214</v>
      </c>
    </row>
    <row r="48" spans="1:2" ht="12">
      <c r="A48">
        <v>47</v>
      </c>
      <c r="B48" t="s">
        <v>1215</v>
      </c>
    </row>
    <row r="49" spans="1:2" ht="12">
      <c r="A49">
        <v>48</v>
      </c>
      <c r="B49" t="s">
        <v>1216</v>
      </c>
    </row>
    <row r="50" spans="1:2" ht="12">
      <c r="A50">
        <v>49</v>
      </c>
      <c r="B50" t="s">
        <v>1217</v>
      </c>
    </row>
    <row r="51" spans="1:2" ht="12">
      <c r="A51">
        <v>50</v>
      </c>
      <c r="B51" t="s">
        <v>1218</v>
      </c>
    </row>
    <row r="52" spans="1:2" ht="12">
      <c r="A52">
        <v>51</v>
      </c>
      <c r="B52" t="s">
        <v>1219</v>
      </c>
    </row>
    <row r="53" spans="1:2" ht="12">
      <c r="A53">
        <v>52</v>
      </c>
      <c r="B53" t="s">
        <v>1220</v>
      </c>
    </row>
    <row r="54" spans="1:2" ht="12">
      <c r="A54">
        <v>53</v>
      </c>
      <c r="B54" t="s">
        <v>1221</v>
      </c>
    </row>
    <row r="55" spans="1:2" ht="12">
      <c r="A55">
        <v>54</v>
      </c>
      <c r="B55" t="s">
        <v>1222</v>
      </c>
    </row>
    <row r="56" spans="1:2" ht="12">
      <c r="A56">
        <v>55</v>
      </c>
      <c r="B56" t="s">
        <v>1223</v>
      </c>
    </row>
    <row r="57" spans="1:2" ht="12">
      <c r="A57">
        <v>56</v>
      </c>
      <c r="B57" t="s">
        <v>1224</v>
      </c>
    </row>
    <row r="58" spans="1:2" ht="12">
      <c r="A58">
        <v>57</v>
      </c>
      <c r="B58" t="s">
        <v>1225</v>
      </c>
    </row>
    <row r="59" spans="1:2" ht="12">
      <c r="A59">
        <v>58</v>
      </c>
      <c r="B59" t="s">
        <v>1226</v>
      </c>
    </row>
    <row r="60" spans="1:2" ht="12">
      <c r="A60">
        <v>59</v>
      </c>
      <c r="B60" t="s">
        <v>1227</v>
      </c>
    </row>
    <row r="61" spans="1:2" ht="12">
      <c r="A61">
        <v>60</v>
      </c>
      <c r="B61" t="s">
        <v>1228</v>
      </c>
    </row>
    <row r="62" spans="1:2" ht="12">
      <c r="A62">
        <v>61</v>
      </c>
      <c r="B62" t="s">
        <v>1229</v>
      </c>
    </row>
    <row r="63" spans="1:2" ht="12">
      <c r="A63">
        <v>62</v>
      </c>
      <c r="B63" t="s">
        <v>1230</v>
      </c>
    </row>
    <row r="64" spans="1:2" ht="12">
      <c r="A64">
        <v>63</v>
      </c>
      <c r="B64" t="s">
        <v>1231</v>
      </c>
    </row>
    <row r="65" spans="1:2" ht="12">
      <c r="A65">
        <v>64</v>
      </c>
      <c r="B65" t="s">
        <v>1232</v>
      </c>
    </row>
    <row r="66" spans="1:2" ht="12">
      <c r="A66">
        <v>65</v>
      </c>
      <c r="B66" t="s">
        <v>1233</v>
      </c>
    </row>
    <row r="67" spans="1:2" ht="12">
      <c r="A67">
        <v>66</v>
      </c>
      <c r="B67" t="s">
        <v>1234</v>
      </c>
    </row>
    <row r="68" spans="1:2" ht="12">
      <c r="A68">
        <v>67</v>
      </c>
      <c r="B68" t="s">
        <v>1235</v>
      </c>
    </row>
    <row r="69" spans="1:2" ht="12">
      <c r="A69">
        <v>68</v>
      </c>
      <c r="B69" t="s">
        <v>1236</v>
      </c>
    </row>
    <row r="70" spans="1:2" ht="12">
      <c r="A70">
        <v>69</v>
      </c>
      <c r="B70" t="s">
        <v>1237</v>
      </c>
    </row>
    <row r="71" spans="1:2" ht="12">
      <c r="A71">
        <v>70</v>
      </c>
      <c r="B71" t="s">
        <v>1238</v>
      </c>
    </row>
    <row r="72" spans="1:2" ht="12">
      <c r="A72">
        <v>71</v>
      </c>
      <c r="B72" t="s">
        <v>1239</v>
      </c>
    </row>
    <row r="73" spans="1:2" ht="12">
      <c r="A73">
        <v>72</v>
      </c>
      <c r="B73" t="s">
        <v>1240</v>
      </c>
    </row>
    <row r="74" spans="1:2" ht="12">
      <c r="A74">
        <v>73</v>
      </c>
      <c r="B74" t="s">
        <v>1241</v>
      </c>
    </row>
    <row r="75" spans="1:2" ht="12">
      <c r="A75">
        <v>74</v>
      </c>
      <c r="B75" t="s">
        <v>1242</v>
      </c>
    </row>
    <row r="76" spans="1:2" ht="12">
      <c r="A76">
        <v>75</v>
      </c>
      <c r="B76" t="s">
        <v>1243</v>
      </c>
    </row>
    <row r="77" spans="1:2" ht="12">
      <c r="A77">
        <v>76</v>
      </c>
      <c r="B77" t="s">
        <v>1244</v>
      </c>
    </row>
    <row r="78" spans="1:2" ht="12">
      <c r="A78">
        <v>77</v>
      </c>
      <c r="B78" t="s">
        <v>1245</v>
      </c>
    </row>
    <row r="79" spans="1:2" ht="12">
      <c r="A79">
        <v>78</v>
      </c>
      <c r="B79" t="s">
        <v>1246</v>
      </c>
    </row>
    <row r="80" spans="1:2" ht="12">
      <c r="A80">
        <v>79</v>
      </c>
      <c r="B80" t="s">
        <v>1247</v>
      </c>
    </row>
    <row r="81" spans="1:2" ht="12">
      <c r="A81">
        <v>80</v>
      </c>
      <c r="B81" t="s">
        <v>1248</v>
      </c>
    </row>
    <row r="82" spans="1:2" ht="12">
      <c r="A82">
        <v>81</v>
      </c>
      <c r="B82" t="s">
        <v>1249</v>
      </c>
    </row>
    <row r="83" spans="1:2" ht="12">
      <c r="A83">
        <v>82</v>
      </c>
      <c r="B83" t="s">
        <v>1250</v>
      </c>
    </row>
    <row r="84" spans="1:2" ht="12">
      <c r="A84">
        <v>83</v>
      </c>
      <c r="B84" t="s">
        <v>1251</v>
      </c>
    </row>
    <row r="85" spans="1:2" ht="12">
      <c r="A85">
        <v>84</v>
      </c>
      <c r="B85" t="s">
        <v>1252</v>
      </c>
    </row>
    <row r="86" spans="1:2" ht="12">
      <c r="A86">
        <v>85</v>
      </c>
      <c r="B86" t="s">
        <v>1253</v>
      </c>
    </row>
    <row r="87" spans="1:2" ht="12">
      <c r="A87">
        <v>86</v>
      </c>
      <c r="B87" t="s">
        <v>1254</v>
      </c>
    </row>
    <row r="88" spans="1:2" ht="12">
      <c r="A88">
        <v>87</v>
      </c>
      <c r="B88" t="s">
        <v>1255</v>
      </c>
    </row>
    <row r="89" spans="1:2" ht="12">
      <c r="A89">
        <v>88</v>
      </c>
      <c r="B89" t="s">
        <v>1256</v>
      </c>
    </row>
    <row r="90" spans="1:2" ht="12">
      <c r="A90">
        <v>89</v>
      </c>
      <c r="B90" t="s">
        <v>1257</v>
      </c>
    </row>
    <row r="91" spans="1:2" ht="12">
      <c r="A91">
        <v>90</v>
      </c>
      <c r="B91" t="s">
        <v>1258</v>
      </c>
    </row>
    <row r="92" spans="1:2" ht="12">
      <c r="A92">
        <v>91</v>
      </c>
      <c r="B92" t="s">
        <v>1259</v>
      </c>
    </row>
    <row r="93" spans="1:2" ht="12">
      <c r="A93">
        <v>92</v>
      </c>
      <c r="B93" t="s">
        <v>1260</v>
      </c>
    </row>
    <row r="94" spans="1:2" ht="12">
      <c r="A94">
        <v>93</v>
      </c>
      <c r="B94" t="s">
        <v>1261</v>
      </c>
    </row>
    <row r="95" spans="1:2" ht="12">
      <c r="A95">
        <v>94</v>
      </c>
      <c r="B95" t="s">
        <v>1262</v>
      </c>
    </row>
    <row r="96" spans="1:2" ht="12">
      <c r="A96">
        <v>95</v>
      </c>
      <c r="B96" t="s">
        <v>1263</v>
      </c>
    </row>
    <row r="97" spans="1:2" ht="12">
      <c r="A97">
        <v>96</v>
      </c>
      <c r="B97" t="s">
        <v>1264</v>
      </c>
    </row>
    <row r="98" spans="1:2" ht="12">
      <c r="A98">
        <v>97</v>
      </c>
      <c r="B98" t="s">
        <v>1265</v>
      </c>
    </row>
    <row r="99" spans="1:2" ht="12">
      <c r="A99">
        <v>98</v>
      </c>
      <c r="B99" t="s">
        <v>1266</v>
      </c>
    </row>
    <row r="100" spans="1:2" ht="12">
      <c r="A100">
        <v>99</v>
      </c>
      <c r="B100" t="s">
        <v>1267</v>
      </c>
    </row>
    <row r="101" spans="1:2" ht="12">
      <c r="A101">
        <v>100</v>
      </c>
      <c r="B101" t="s">
        <v>1268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workbookViewId="0" topLeftCell="A1">
      <selection activeCell="D31" sqref="D31"/>
    </sheetView>
  </sheetViews>
  <sheetFormatPr defaultColWidth="11.421875" defaultRowHeight="12.75"/>
  <cols>
    <col min="1" max="16384" width="11.57421875" style="0" customWidth="1"/>
  </cols>
  <sheetData>
    <row r="1" spans="1:6" ht="12.75">
      <c r="A1" t="s">
        <v>0</v>
      </c>
      <c r="B1" t="s">
        <v>1269</v>
      </c>
      <c r="C1" t="s">
        <v>1270</v>
      </c>
      <c r="D1" t="s">
        <v>1271</v>
      </c>
      <c r="E1" t="s">
        <v>1272</v>
      </c>
      <c r="F1" t="s">
        <v>1273</v>
      </c>
    </row>
    <row r="2" spans="1:6" ht="12.75">
      <c r="A2">
        <v>15</v>
      </c>
      <c r="B2" t="s">
        <v>1274</v>
      </c>
      <c r="C2" t="s">
        <v>1275</v>
      </c>
      <c r="D2" t="s">
        <v>1276</v>
      </c>
      <c r="E2" t="s">
        <v>1277</v>
      </c>
      <c r="F2" t="s">
        <v>547</v>
      </c>
    </row>
    <row r="3" spans="1:6" ht="12.75">
      <c r="A3">
        <v>1</v>
      </c>
      <c r="B3" t="s">
        <v>1278</v>
      </c>
      <c r="C3" t="s">
        <v>1279</v>
      </c>
      <c r="D3" t="s">
        <v>1280</v>
      </c>
      <c r="E3" t="s">
        <v>1277</v>
      </c>
      <c r="F3" t="s">
        <v>547</v>
      </c>
    </row>
    <row r="4" spans="1:6" ht="12.75">
      <c r="A4">
        <v>2</v>
      </c>
      <c r="B4" t="s">
        <v>1281</v>
      </c>
      <c r="C4" t="s">
        <v>1282</v>
      </c>
      <c r="D4" t="s">
        <v>1282</v>
      </c>
      <c r="E4" t="s">
        <v>1277</v>
      </c>
      <c r="F4" t="s">
        <v>547</v>
      </c>
    </row>
    <row r="5" spans="1:6" ht="12.75">
      <c r="A5">
        <v>3</v>
      </c>
      <c r="B5" t="s">
        <v>1283</v>
      </c>
      <c r="C5" t="s">
        <v>1284</v>
      </c>
      <c r="D5" t="s">
        <v>1285</v>
      </c>
      <c r="E5" t="s">
        <v>1277</v>
      </c>
      <c r="F5" t="s">
        <v>547</v>
      </c>
    </row>
    <row r="6" spans="1:6" ht="12.75">
      <c r="A6">
        <v>4</v>
      </c>
      <c r="B6" t="s">
        <v>1286</v>
      </c>
      <c r="C6" t="s">
        <v>1287</v>
      </c>
      <c r="D6" t="s">
        <v>1287</v>
      </c>
      <c r="E6" t="s">
        <v>1277</v>
      </c>
      <c r="F6" t="s">
        <v>547</v>
      </c>
    </row>
    <row r="7" spans="1:6" ht="12.75">
      <c r="A7">
        <v>33</v>
      </c>
      <c r="B7" t="s">
        <v>1288</v>
      </c>
      <c r="C7" t="s">
        <v>1289</v>
      </c>
      <c r="D7" t="s">
        <v>1289</v>
      </c>
      <c r="E7" t="s">
        <v>1277</v>
      </c>
      <c r="F7" t="s">
        <v>547</v>
      </c>
    </row>
    <row r="8" spans="1:6" ht="12.75">
      <c r="A8">
        <v>5</v>
      </c>
      <c r="B8" t="s">
        <v>1290</v>
      </c>
      <c r="C8" t="s">
        <v>1291</v>
      </c>
      <c r="D8" t="s">
        <v>1291</v>
      </c>
      <c r="E8" t="s">
        <v>1277</v>
      </c>
      <c r="F8" t="s">
        <v>547</v>
      </c>
    </row>
    <row r="9" spans="1:6" ht="12.75">
      <c r="A9">
        <v>6</v>
      </c>
      <c r="B9" t="s">
        <v>1292</v>
      </c>
      <c r="C9" t="s">
        <v>1293</v>
      </c>
      <c r="D9" t="s">
        <v>1293</v>
      </c>
      <c r="E9" t="s">
        <v>1277</v>
      </c>
      <c r="F9" t="s">
        <v>547</v>
      </c>
    </row>
    <row r="10" spans="1:6" ht="12.75">
      <c r="A10">
        <v>8</v>
      </c>
      <c r="B10" t="s">
        <v>1294</v>
      </c>
      <c r="C10" t="s">
        <v>1295</v>
      </c>
      <c r="D10" t="s">
        <v>1295</v>
      </c>
      <c r="E10" t="s">
        <v>1277</v>
      </c>
      <c r="F10" t="s">
        <v>547</v>
      </c>
    </row>
    <row r="11" spans="1:6" ht="12.75">
      <c r="A11">
        <v>48</v>
      </c>
      <c r="B11" t="s">
        <v>1296</v>
      </c>
      <c r="C11" t="s">
        <v>1297</v>
      </c>
      <c r="D11" t="s">
        <v>1298</v>
      </c>
      <c r="E11" t="s">
        <v>1277</v>
      </c>
      <c r="F11" t="s">
        <v>547</v>
      </c>
    </row>
    <row r="12" spans="1:6" ht="12.75">
      <c r="A12">
        <v>9</v>
      </c>
      <c r="B12" t="s">
        <v>1299</v>
      </c>
      <c r="C12" t="s">
        <v>391</v>
      </c>
      <c r="D12" t="s">
        <v>391</v>
      </c>
      <c r="E12" t="s">
        <v>1277</v>
      </c>
      <c r="F12" t="s">
        <v>547</v>
      </c>
    </row>
    <row r="13" spans="1:6" ht="12.75">
      <c r="A13">
        <v>10</v>
      </c>
      <c r="B13" t="s">
        <v>1300</v>
      </c>
      <c r="C13" t="s">
        <v>1301</v>
      </c>
      <c r="D13" t="s">
        <v>1301</v>
      </c>
      <c r="E13" t="s">
        <v>1277</v>
      </c>
      <c r="F13" t="s">
        <v>547</v>
      </c>
    </row>
    <row r="14" spans="1:6" ht="12.75">
      <c r="A14">
        <v>11</v>
      </c>
      <c r="B14" t="s">
        <v>1302</v>
      </c>
      <c r="C14" t="s">
        <v>1303</v>
      </c>
      <c r="D14" t="s">
        <v>1303</v>
      </c>
      <c r="E14" t="s">
        <v>1277</v>
      </c>
      <c r="F14" t="s">
        <v>547</v>
      </c>
    </row>
    <row r="15" spans="1:6" ht="12.75">
      <c r="A15">
        <v>39</v>
      </c>
      <c r="B15" t="s">
        <v>1304</v>
      </c>
      <c r="C15" t="s">
        <v>1305</v>
      </c>
      <c r="D15" t="s">
        <v>1305</v>
      </c>
      <c r="E15" t="s">
        <v>1277</v>
      </c>
      <c r="F15" t="s">
        <v>547</v>
      </c>
    </row>
    <row r="16" spans="1:6" ht="12.75">
      <c r="A16">
        <v>12</v>
      </c>
      <c r="B16" t="s">
        <v>1306</v>
      </c>
      <c r="C16" t="s">
        <v>1307</v>
      </c>
      <c r="D16" t="s">
        <v>1308</v>
      </c>
      <c r="E16" t="s">
        <v>1277</v>
      </c>
      <c r="F16" t="s">
        <v>547</v>
      </c>
    </row>
    <row r="17" spans="1:6" ht="12.75">
      <c r="A17">
        <v>51</v>
      </c>
      <c r="B17" t="s">
        <v>1309</v>
      </c>
      <c r="C17" t="s">
        <v>1310</v>
      </c>
      <c r="D17" t="s">
        <v>1310</v>
      </c>
      <c r="E17" t="s">
        <v>1277</v>
      </c>
      <c r="F17" t="s">
        <v>547</v>
      </c>
    </row>
    <row r="18" spans="1:6" ht="12.75">
      <c r="A18">
        <v>13</v>
      </c>
      <c r="B18" t="s">
        <v>1311</v>
      </c>
      <c r="C18" t="s">
        <v>1312</v>
      </c>
      <c r="D18" t="s">
        <v>1312</v>
      </c>
      <c r="E18" t="s">
        <v>1277</v>
      </c>
      <c r="F18" t="s">
        <v>547</v>
      </c>
    </row>
    <row r="19" spans="1:6" ht="12.75">
      <c r="A19">
        <v>14</v>
      </c>
      <c r="B19" t="s">
        <v>1313</v>
      </c>
      <c r="C19" t="s">
        <v>417</v>
      </c>
      <c r="D19" t="s">
        <v>417</v>
      </c>
      <c r="E19" t="s">
        <v>1277</v>
      </c>
      <c r="F19" t="s">
        <v>547</v>
      </c>
    </row>
    <row r="20" spans="1:6" ht="12.75">
      <c r="A20">
        <v>16</v>
      </c>
      <c r="B20" t="s">
        <v>1314</v>
      </c>
      <c r="C20" t="s">
        <v>1315</v>
      </c>
      <c r="D20" t="s">
        <v>1315</v>
      </c>
      <c r="E20" t="s">
        <v>1277</v>
      </c>
      <c r="F20" t="s">
        <v>547</v>
      </c>
    </row>
    <row r="21" spans="1:6" ht="12.75">
      <c r="A21">
        <v>20</v>
      </c>
      <c r="B21" t="s">
        <v>1316</v>
      </c>
      <c r="C21" t="s">
        <v>1317</v>
      </c>
      <c r="D21" t="s">
        <v>1318</v>
      </c>
      <c r="E21" t="s">
        <v>1277</v>
      </c>
      <c r="F21" t="s">
        <v>547</v>
      </c>
    </row>
    <row r="22" spans="1:6" ht="12.75">
      <c r="A22">
        <v>17</v>
      </c>
      <c r="B22" t="s">
        <v>1319</v>
      </c>
      <c r="C22" t="s">
        <v>1320</v>
      </c>
      <c r="D22" t="s">
        <v>1321</v>
      </c>
      <c r="E22" t="s">
        <v>1277</v>
      </c>
      <c r="F22" t="s">
        <v>547</v>
      </c>
    </row>
    <row r="23" spans="1:6" ht="12.75">
      <c r="A23">
        <v>18</v>
      </c>
      <c r="B23" t="s">
        <v>1322</v>
      </c>
      <c r="C23" t="s">
        <v>1323</v>
      </c>
      <c r="D23" t="s">
        <v>1323</v>
      </c>
      <c r="E23" t="s">
        <v>1277</v>
      </c>
      <c r="F23" t="s">
        <v>547</v>
      </c>
    </row>
    <row r="24" spans="1:6" ht="12.75">
      <c r="A24">
        <v>19</v>
      </c>
      <c r="B24" t="s">
        <v>1324</v>
      </c>
      <c r="C24" t="s">
        <v>1325</v>
      </c>
      <c r="D24" t="s">
        <v>1325</v>
      </c>
      <c r="E24" t="s">
        <v>1277</v>
      </c>
      <c r="F24" t="s">
        <v>547</v>
      </c>
    </row>
    <row r="25" spans="1:6" ht="12.75">
      <c r="A25">
        <v>21</v>
      </c>
      <c r="B25" t="s">
        <v>1326</v>
      </c>
      <c r="C25" t="s">
        <v>1327</v>
      </c>
      <c r="D25" t="s">
        <v>1327</v>
      </c>
      <c r="E25" t="s">
        <v>1277</v>
      </c>
      <c r="F25" t="s">
        <v>547</v>
      </c>
    </row>
    <row r="26" spans="1:6" ht="12.75">
      <c r="A26">
        <v>22</v>
      </c>
      <c r="B26" t="s">
        <v>1328</v>
      </c>
      <c r="C26" t="s">
        <v>1329</v>
      </c>
      <c r="D26" t="s">
        <v>1329</v>
      </c>
      <c r="E26" t="s">
        <v>1277</v>
      </c>
      <c r="F26" t="s">
        <v>547</v>
      </c>
    </row>
    <row r="27" spans="1:6" ht="12.75">
      <c r="A27">
        <v>7</v>
      </c>
      <c r="B27" t="s">
        <v>1330</v>
      </c>
      <c r="C27" t="s">
        <v>1331</v>
      </c>
      <c r="D27" t="s">
        <v>1332</v>
      </c>
      <c r="E27" t="s">
        <v>1277</v>
      </c>
      <c r="F27" t="s">
        <v>547</v>
      </c>
    </row>
    <row r="28" spans="1:6" ht="12.75">
      <c r="A28">
        <v>23</v>
      </c>
      <c r="B28" t="s">
        <v>1333</v>
      </c>
      <c r="C28" t="s">
        <v>705</v>
      </c>
      <c r="D28" t="s">
        <v>705</v>
      </c>
      <c r="E28" t="s">
        <v>1277</v>
      </c>
      <c r="F28" t="s">
        <v>547</v>
      </c>
    </row>
    <row r="29" spans="1:6" ht="12.75">
      <c r="A29">
        <v>26</v>
      </c>
      <c r="B29" t="s">
        <v>1334</v>
      </c>
      <c r="C29" t="s">
        <v>1335</v>
      </c>
      <c r="D29" t="s">
        <v>1335</v>
      </c>
      <c r="E29" t="s">
        <v>1277</v>
      </c>
      <c r="F29" t="s">
        <v>547</v>
      </c>
    </row>
    <row r="30" spans="1:6" ht="12.75">
      <c r="A30">
        <v>35</v>
      </c>
      <c r="B30" t="s">
        <v>1336</v>
      </c>
      <c r="C30" t="s">
        <v>1337</v>
      </c>
      <c r="D30" t="s">
        <v>1338</v>
      </c>
      <c r="E30" t="s">
        <v>1277</v>
      </c>
      <c r="F30" t="s">
        <v>547</v>
      </c>
    </row>
    <row r="31" spans="1:6" ht="12">
      <c r="A31">
        <v>24</v>
      </c>
      <c r="B31" t="s">
        <v>1339</v>
      </c>
      <c r="C31" t="s">
        <v>1340</v>
      </c>
      <c r="D31" t="s">
        <v>1340</v>
      </c>
      <c r="E31" t="s">
        <v>1277</v>
      </c>
      <c r="F31" t="s">
        <v>547</v>
      </c>
    </row>
    <row r="32" spans="1:6" ht="12.75">
      <c r="A32">
        <v>25</v>
      </c>
      <c r="B32" t="s">
        <v>1341</v>
      </c>
      <c r="C32" t="s">
        <v>1342</v>
      </c>
      <c r="D32" t="s">
        <v>1343</v>
      </c>
      <c r="E32" t="s">
        <v>1277</v>
      </c>
      <c r="F32" t="s">
        <v>547</v>
      </c>
    </row>
    <row r="33" spans="1:6" ht="12.75">
      <c r="A33">
        <v>27</v>
      </c>
      <c r="B33" t="s">
        <v>1344</v>
      </c>
      <c r="C33" t="s">
        <v>489</v>
      </c>
      <c r="D33" t="s">
        <v>489</v>
      </c>
      <c r="E33" t="s">
        <v>1277</v>
      </c>
      <c r="F33" t="s">
        <v>547</v>
      </c>
    </row>
    <row r="34" spans="1:6" ht="12.75">
      <c r="A34">
        <v>28</v>
      </c>
      <c r="B34" t="s">
        <v>1345</v>
      </c>
      <c r="C34" t="s">
        <v>472</v>
      </c>
      <c r="D34" t="s">
        <v>472</v>
      </c>
      <c r="E34" t="s">
        <v>1277</v>
      </c>
      <c r="F34" t="s">
        <v>547</v>
      </c>
    </row>
    <row r="35" spans="1:6" ht="12.75">
      <c r="A35">
        <v>29</v>
      </c>
      <c r="B35" t="s">
        <v>1346</v>
      </c>
      <c r="C35" t="s">
        <v>1347</v>
      </c>
      <c r="D35" t="s">
        <v>1347</v>
      </c>
      <c r="E35" t="s">
        <v>1277</v>
      </c>
      <c r="F35" t="s">
        <v>547</v>
      </c>
    </row>
    <row r="36" spans="1:6" ht="12.75">
      <c r="A36">
        <v>52</v>
      </c>
      <c r="B36" t="s">
        <v>1348</v>
      </c>
      <c r="C36" t="s">
        <v>1349</v>
      </c>
      <c r="D36" t="s">
        <v>1349</v>
      </c>
      <c r="E36" t="s">
        <v>1277</v>
      </c>
      <c r="F36" t="s">
        <v>547</v>
      </c>
    </row>
    <row r="37" spans="1:6" ht="12.75">
      <c r="A37">
        <v>30</v>
      </c>
      <c r="B37" t="s">
        <v>1350</v>
      </c>
      <c r="C37" t="s">
        <v>1137</v>
      </c>
      <c r="D37" t="s">
        <v>1137</v>
      </c>
      <c r="E37" t="s">
        <v>1277</v>
      </c>
      <c r="F37" t="s">
        <v>547</v>
      </c>
    </row>
    <row r="38" spans="1:6" ht="12.75">
      <c r="A38">
        <v>31</v>
      </c>
      <c r="B38" t="s">
        <v>1351</v>
      </c>
      <c r="C38" t="s">
        <v>1352</v>
      </c>
      <c r="D38" t="s">
        <v>1353</v>
      </c>
      <c r="E38" t="s">
        <v>1277</v>
      </c>
      <c r="F38" t="s">
        <v>547</v>
      </c>
    </row>
    <row r="39" spans="1:6" ht="12.75">
      <c r="A39">
        <v>32</v>
      </c>
      <c r="B39" t="s">
        <v>1354</v>
      </c>
      <c r="C39" t="s">
        <v>1355</v>
      </c>
      <c r="D39" t="s">
        <v>1355</v>
      </c>
      <c r="E39" t="s">
        <v>1277</v>
      </c>
      <c r="F39" t="s">
        <v>547</v>
      </c>
    </row>
    <row r="40" spans="1:6" ht="12.75">
      <c r="A40">
        <v>34</v>
      </c>
      <c r="B40" t="s">
        <v>1356</v>
      </c>
      <c r="C40" t="s">
        <v>1357</v>
      </c>
      <c r="D40" t="s">
        <v>1357</v>
      </c>
      <c r="E40" t="s">
        <v>1277</v>
      </c>
      <c r="F40" t="s">
        <v>547</v>
      </c>
    </row>
    <row r="41" spans="1:6" ht="12.75">
      <c r="A41">
        <v>36</v>
      </c>
      <c r="B41" t="s">
        <v>1358</v>
      </c>
      <c r="C41" t="s">
        <v>1359</v>
      </c>
      <c r="D41" t="s">
        <v>1359</v>
      </c>
      <c r="E41" t="s">
        <v>1277</v>
      </c>
      <c r="F41" t="s">
        <v>547</v>
      </c>
    </row>
    <row r="42" spans="1:6" ht="12.75">
      <c r="A42">
        <v>37</v>
      </c>
      <c r="B42" t="s">
        <v>1360</v>
      </c>
      <c r="C42" t="s">
        <v>1361</v>
      </c>
      <c r="D42" t="s">
        <v>1361</v>
      </c>
      <c r="E42" t="s">
        <v>1277</v>
      </c>
      <c r="F42" t="s">
        <v>547</v>
      </c>
    </row>
    <row r="43" spans="1:6" ht="12.75">
      <c r="A43">
        <v>38</v>
      </c>
      <c r="B43" t="s">
        <v>1362</v>
      </c>
      <c r="C43" t="s">
        <v>1363</v>
      </c>
      <c r="D43" t="s">
        <v>1363</v>
      </c>
      <c r="E43" t="s">
        <v>1277</v>
      </c>
      <c r="F43" t="s">
        <v>547</v>
      </c>
    </row>
    <row r="44" spans="1:6" ht="12.75">
      <c r="A44">
        <v>40</v>
      </c>
      <c r="B44" t="s">
        <v>1364</v>
      </c>
      <c r="C44" t="s">
        <v>735</v>
      </c>
      <c r="D44" t="s">
        <v>735</v>
      </c>
      <c r="E44" t="s">
        <v>1277</v>
      </c>
      <c r="F44" t="s">
        <v>547</v>
      </c>
    </row>
    <row r="45" spans="1:6" ht="12.75">
      <c r="A45">
        <v>41</v>
      </c>
      <c r="B45" t="s">
        <v>1365</v>
      </c>
      <c r="C45" t="s">
        <v>776</v>
      </c>
      <c r="D45" t="s">
        <v>776</v>
      </c>
      <c r="E45" t="s">
        <v>1277</v>
      </c>
      <c r="F45" t="s">
        <v>547</v>
      </c>
    </row>
    <row r="46" spans="1:6" ht="12.75">
      <c r="A46">
        <v>42</v>
      </c>
      <c r="B46" t="s">
        <v>1366</v>
      </c>
      <c r="C46" t="s">
        <v>442</v>
      </c>
      <c r="D46" t="s">
        <v>442</v>
      </c>
      <c r="E46" t="s">
        <v>1277</v>
      </c>
      <c r="F46" t="s">
        <v>547</v>
      </c>
    </row>
    <row r="47" spans="1:6" ht="12.75">
      <c r="A47">
        <v>43</v>
      </c>
      <c r="B47" t="s">
        <v>1367</v>
      </c>
      <c r="C47" t="s">
        <v>1368</v>
      </c>
      <c r="D47" t="s">
        <v>1368</v>
      </c>
      <c r="E47" t="s">
        <v>1277</v>
      </c>
      <c r="F47" t="s">
        <v>547</v>
      </c>
    </row>
    <row r="48" spans="1:6" ht="12.75">
      <c r="A48">
        <v>44</v>
      </c>
      <c r="B48" t="s">
        <v>1369</v>
      </c>
      <c r="C48" t="s">
        <v>1370</v>
      </c>
      <c r="D48" t="s">
        <v>1370</v>
      </c>
      <c r="E48" t="s">
        <v>1277</v>
      </c>
      <c r="F48" t="s">
        <v>547</v>
      </c>
    </row>
    <row r="49" spans="1:6" ht="12.75">
      <c r="A49">
        <v>45</v>
      </c>
      <c r="B49" t="s">
        <v>1371</v>
      </c>
      <c r="C49" t="s">
        <v>387</v>
      </c>
      <c r="D49" t="s">
        <v>387</v>
      </c>
      <c r="E49" t="s">
        <v>1277</v>
      </c>
      <c r="F49" t="s">
        <v>547</v>
      </c>
    </row>
    <row r="50" spans="1:6" ht="12.75">
      <c r="A50">
        <v>46</v>
      </c>
      <c r="B50" t="s">
        <v>1372</v>
      </c>
      <c r="C50" t="s">
        <v>1373</v>
      </c>
      <c r="D50" t="s">
        <v>1162</v>
      </c>
      <c r="E50" t="s">
        <v>1277</v>
      </c>
      <c r="F50" t="s">
        <v>547</v>
      </c>
    </row>
    <row r="51" spans="1:6" ht="12.75">
      <c r="A51">
        <v>47</v>
      </c>
      <c r="B51" t="s">
        <v>1374</v>
      </c>
      <c r="C51" t="s">
        <v>1375</v>
      </c>
      <c r="D51" t="s">
        <v>1375</v>
      </c>
      <c r="E51" t="s">
        <v>1277</v>
      </c>
      <c r="F51" t="s">
        <v>547</v>
      </c>
    </row>
    <row r="52" spans="1:6" ht="12.75">
      <c r="A52">
        <v>49</v>
      </c>
      <c r="B52" t="s">
        <v>1376</v>
      </c>
      <c r="C52" t="s">
        <v>1377</v>
      </c>
      <c r="D52" t="s">
        <v>1377</v>
      </c>
      <c r="E52" t="s">
        <v>1277</v>
      </c>
      <c r="F52" t="s">
        <v>547</v>
      </c>
    </row>
    <row r="53" spans="1:6" ht="12.75">
      <c r="A53">
        <v>50</v>
      </c>
      <c r="B53" t="s">
        <v>1378</v>
      </c>
      <c r="C53" t="s">
        <v>751</v>
      </c>
      <c r="D53" t="s">
        <v>751</v>
      </c>
      <c r="E53" t="s">
        <v>1277</v>
      </c>
      <c r="F53" t="s">
        <v>547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="85" zoomScaleNormal="85" workbookViewId="0" topLeftCell="A1">
      <selection activeCell="A7" sqref="A7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0</v>
      </c>
      <c r="B1" t="s">
        <v>1379</v>
      </c>
    </row>
    <row r="2" spans="1:2" ht="12">
      <c r="A2">
        <v>1</v>
      </c>
      <c r="B2" t="s">
        <v>890</v>
      </c>
    </row>
    <row r="3" spans="1:2" ht="12">
      <c r="A3">
        <v>2</v>
      </c>
      <c r="B3" t="s">
        <v>1380</v>
      </c>
    </row>
    <row r="4" spans="1:2" ht="12">
      <c r="A4">
        <v>3</v>
      </c>
      <c r="B4" t="s">
        <v>679</v>
      </c>
    </row>
    <row r="5" spans="1:2" ht="12">
      <c r="A5">
        <v>4</v>
      </c>
      <c r="B5" t="s">
        <v>1381</v>
      </c>
    </row>
    <row r="6" spans="1:2" ht="12">
      <c r="A6">
        <v>5</v>
      </c>
      <c r="B6" t="s">
        <v>1382</v>
      </c>
    </row>
    <row r="7" spans="1:2" ht="12">
      <c r="A7">
        <v>6</v>
      </c>
      <c r="B7" t="s">
        <v>1383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 topLeftCell="A1">
      <selection activeCell="B4" sqref="B4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1384</v>
      </c>
      <c r="B1">
        <f>MAX(nombre!A:A)</f>
        <v>209</v>
      </c>
    </row>
    <row r="2" spans="1:2" ht="12.75">
      <c r="A2" t="s">
        <v>217</v>
      </c>
      <c r="B2" s="1">
        <f>MAX(apellidos!A:A)</f>
        <v>953</v>
      </c>
    </row>
    <row r="3" spans="1:2" ht="12.75">
      <c r="A3" t="s">
        <v>1385</v>
      </c>
      <c r="B3" s="1">
        <f>MAX(dominios!A:A)</f>
        <v>100</v>
      </c>
    </row>
    <row r="4" spans="1:2" ht="12.75">
      <c r="A4" t="s">
        <v>1386</v>
      </c>
      <c r="B4" s="1">
        <f>MAX(provincias!A:A)</f>
        <v>52</v>
      </c>
    </row>
    <row r="5" spans="1:2" ht="12.75">
      <c r="A5" t="s">
        <v>1387</v>
      </c>
      <c r="B5" s="1">
        <f>MAX(tipos_via!A:A)</f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1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3" width="11.57421875" style="2" customWidth="1"/>
    <col min="4" max="8" width="13.140625" style="2" customWidth="1"/>
    <col min="9" max="9" width="13.140625" style="3" customWidth="1"/>
    <col min="10" max="11" width="11.57421875" style="3" customWidth="1"/>
    <col min="12" max="12" width="26.57421875" style="3" customWidth="1"/>
    <col min="13" max="13" width="32.57421875" style="3" customWidth="1"/>
    <col min="14" max="14" width="22.7109375" style="3" customWidth="1"/>
    <col min="15" max="15" width="11.57421875" style="3" customWidth="1"/>
    <col min="16" max="16" width="24.140625" style="3" customWidth="1"/>
    <col min="17" max="19" width="11.57421875" style="3" customWidth="1"/>
    <col min="20" max="16384" width="11.57421875" style="0" customWidth="1"/>
  </cols>
  <sheetData>
    <row r="1" spans="1:19" s="6" customFormat="1" ht="12.75">
      <c r="A1" s="4" t="s">
        <v>1388</v>
      </c>
      <c r="B1" s="4" t="s">
        <v>1389</v>
      </c>
      <c r="C1" s="4" t="s">
        <v>1390</v>
      </c>
      <c r="D1" s="4" t="s">
        <v>1391</v>
      </c>
      <c r="E1" s="4" t="s">
        <v>1392</v>
      </c>
      <c r="F1" s="4" t="s">
        <v>1393</v>
      </c>
      <c r="G1" s="4" t="s">
        <v>1394</v>
      </c>
      <c r="H1" s="4" t="s">
        <v>1395</v>
      </c>
      <c r="I1" s="5" t="s">
        <v>1396</v>
      </c>
      <c r="J1" s="5" t="s">
        <v>1397</v>
      </c>
      <c r="K1" s="5" t="s">
        <v>1398</v>
      </c>
      <c r="L1" s="5" t="s">
        <v>1399</v>
      </c>
      <c r="M1" s="5" t="s">
        <v>1400</v>
      </c>
      <c r="N1" s="5" t="s">
        <v>1401</v>
      </c>
      <c r="O1" s="5" t="s">
        <v>1402</v>
      </c>
      <c r="P1" s="5" t="s">
        <v>1403</v>
      </c>
      <c r="Q1" s="5" t="s">
        <v>1404</v>
      </c>
      <c r="R1" s="5" t="s">
        <v>1405</v>
      </c>
      <c r="S1" s="5" t="s">
        <v>1406</v>
      </c>
    </row>
    <row r="2" spans="1:19" ht="12">
      <c r="A2" s="2">
        <f>ROUND((RAND()*(parametros!$B$1-1))+1,0)</f>
        <v>171</v>
      </c>
      <c r="B2" s="2">
        <f>ROUND((RAND()*(parametros!$B$2-1))+1,0)</f>
        <v>360</v>
      </c>
      <c r="C2" s="7">
        <f>ROUND((RAND()*(parametros!$B$3-1))+1,0)</f>
        <v>11</v>
      </c>
      <c r="D2" s="7">
        <f>ROUND((RAND()*(parametros!$B$4-1))+1,0)</f>
        <v>4</v>
      </c>
      <c r="E2" s="7">
        <f>ROUND((RAND()*(parametros!$B$5-1))+1,0)</f>
        <v>4</v>
      </c>
      <c r="F2" s="7">
        <f>ROUND((RAND()*(parametros!$B$1-1))+1,0)</f>
        <v>58</v>
      </c>
      <c r="G2" s="7">
        <f>ROUND((RAND()*(parametros!$B$2-1))+1,0)</f>
        <v>313</v>
      </c>
      <c r="H2" s="7">
        <f>ROUND((RAND()*(parametros!$B$2-1))+1,0)</f>
        <v>449</v>
      </c>
      <c r="I2" s="3" t="str">
        <f>INDEX(nombre!$B:$B,A2+1,1)</f>
        <v>María Cristina</v>
      </c>
      <c r="J2" s="8" t="str">
        <f>INDEX(apellidos!$B:$B,B2+1,1)</f>
        <v>Nava</v>
      </c>
      <c r="K2" s="3" t="str">
        <f>INDEX(nombre!$C:$C,A2+1,1)</f>
        <v>F</v>
      </c>
      <c r="L2" s="3" t="str">
        <f>CONCATENATE(SUBSTITUTE(SUBSTITUTE(SUBSTITUTE(SUBSTITUTE(SUBSTITUTE(SUBSTITUTE(SUBSTITUTE(SUBSTITUTE(LOWER(CONCATENATE(I2,".",J2)),"á","a"),"é","e"),"í","i"),"ó","o"),"ú","u"),"ñ","n"),"ü","u")," ","_"),"@",INDEX(dominios!$B:$B,C2+1,1))</f>
        <v>maria_cristina.nava@yahoo.com</v>
      </c>
      <c r="M2" s="3" t="str">
        <f>CONCATENATE(INDEX(tipos_via!$B:$B,E2+1,1)," ",INDEX(nombre!$B:$B,F2+1,1)," ",INDEX(apellidos!$B:$B,F2+1,1)," ",INDEX(apellidos!$B:$B,H2+1,1),", ",ROUND(RAND()*50,0)+1)</f>
        <v>Carretera José María Castañeda Losada, 50</v>
      </c>
      <c r="N2" s="3" t="str">
        <f>P2</f>
        <v>Alicante</v>
      </c>
      <c r="O2" s="3" t="str">
        <f>CONCATENATE(INDEX(provincias!$B:$B,D2+1,1),RIGHT(CONCATENATE("000",ROUND((RAND()*999)+1,0)),3))</f>
        <v>03013</v>
      </c>
      <c r="P2" s="3" t="str">
        <f>INDEX(provincias!$D:$D,D2+1,1)</f>
        <v>Alicante</v>
      </c>
      <c r="Q2" s="3" t="str">
        <f>INDEX(provincias!$F:$F,D2+1,1)</f>
        <v>España</v>
      </c>
      <c r="R2" s="3" t="str">
        <f>CONCATENATE("9",RIGHT(CONCATENATE("00000000",ROUND(RAND()*99999999,0)),8))</f>
        <v>975956492</v>
      </c>
      <c r="S2" s="8" t="str">
        <f>CONCATENATE("6",RIGHT(CONCATENATE("00000000",ROUND(RAND()*99999999,0)),8))</f>
        <v>620372082</v>
      </c>
    </row>
    <row r="3" spans="1:19" ht="12">
      <c r="A3" s="2">
        <f>ROUND((RAND()*(parametros!$B$1-1))+1,0)</f>
        <v>48</v>
      </c>
      <c r="B3" s="2">
        <f>ROUND((RAND()*(parametros!$B$2-1))+1,0)</f>
        <v>5</v>
      </c>
      <c r="C3" s="7">
        <f>ROUND((RAND()*(parametros!$B$3-1))+1,0)</f>
        <v>50</v>
      </c>
      <c r="D3" s="7">
        <f>ROUND((RAND()*(parametros!$B$4-1))+1,0)</f>
        <v>51</v>
      </c>
      <c r="E3" s="7">
        <f>ROUND((RAND()*(parametros!$B$5-1))+1,0)</f>
        <v>2</v>
      </c>
      <c r="F3" s="7">
        <f>ROUND((RAND()*(parametros!$B$1-1))+1,0)</f>
        <v>107</v>
      </c>
      <c r="G3" s="7">
        <f>ROUND((RAND()*(parametros!$B$2-1))+1,0)</f>
        <v>868</v>
      </c>
      <c r="H3" s="7">
        <f>ROUND((RAND()*(parametros!$B$2-1))+1,0)</f>
        <v>768</v>
      </c>
      <c r="I3" s="3" t="str">
        <f>INDEX(nombre!$B:$B,A3+1,1)</f>
        <v>Javier</v>
      </c>
      <c r="J3" s="8" t="str">
        <f>INDEX(apellidos!$B:$B,B3+1,1)</f>
        <v>Díaz</v>
      </c>
      <c r="K3" s="3" t="str">
        <f>INDEX(nombre!$C:$C,A3+1,1)</f>
        <v>M</v>
      </c>
      <c r="L3" s="3" t="str">
        <f>CONCATENATE(SUBSTITUTE(SUBSTITUTE(SUBSTITUTE(SUBSTITUTE(SUBSTITUTE(SUBSTITUTE(SUBSTITUTE(SUBSTITUTE(LOWER(CONCATENATE(I3,".",J3)),"á","a"),"é","e"),"í","i"),"ó","o"),"ú","u"),"ñ","n"),"ü","u")," ","_"),"@",INDEX(dominios!$B:$B,C3+1,1))</f>
        <v>javier.diaz@jimdo.com</v>
      </c>
      <c r="M3" s="3" t="str">
        <f>CONCATENATE(INDEX(tipos_via!$B:$B,E3+1,1)," ",INDEX(nombre!$B:$B,F3+1,1)," ",INDEX(apellidos!$B:$B,F3+1,1)," ",INDEX(apellidos!$B:$B,H3+1,1),", ",ROUND(RAND()*50,0)+1)</f>
        <v>Avenida Ana María Orozco Argüello, 34</v>
      </c>
      <c r="N3" s="3" t="str">
        <f>P3</f>
        <v>Zamora</v>
      </c>
      <c r="O3" s="3" t="str">
        <f>CONCATENATE(INDEX(provincias!$B:$B,D3+1,1),RIGHT(CONCATENATE("000",ROUND((RAND()*999)+1,0)),3))</f>
        <v>49463</v>
      </c>
      <c r="P3" s="3" t="str">
        <f>INDEX(provincias!$D:$D,D3+1,1)</f>
        <v>Zamora</v>
      </c>
      <c r="Q3" s="3" t="str">
        <f>INDEX(provincias!$F:$F,D3+1,1)</f>
        <v>España</v>
      </c>
      <c r="R3" s="3" t="str">
        <f>CONCATENATE("9",RIGHT(CONCATENATE("00000000",ROUND(RAND()*99999999,0)),8))</f>
        <v>942646748</v>
      </c>
      <c r="S3" s="8" t="str">
        <f>CONCATENATE("6",RIGHT(CONCATENATE("00000000",ROUND(RAND()*99999999,0)),8))</f>
        <v>689001927</v>
      </c>
    </row>
    <row r="4" spans="1:19" ht="12">
      <c r="A4" s="2">
        <f>ROUND((RAND()*(parametros!$B$1-1))+1,0)</f>
        <v>14</v>
      </c>
      <c r="B4" s="2">
        <f>ROUND((RAND()*(parametros!$B$2-1))+1,0)</f>
        <v>114</v>
      </c>
      <c r="C4" s="7">
        <f>ROUND((RAND()*(parametros!$B$3-1))+1,0)</f>
        <v>37</v>
      </c>
      <c r="D4" s="7">
        <f>ROUND((RAND()*(parametros!$B$4-1))+1,0)</f>
        <v>25</v>
      </c>
      <c r="E4" s="7">
        <f>ROUND((RAND()*(parametros!$B$5-1))+1,0)</f>
        <v>3</v>
      </c>
      <c r="F4" s="7">
        <f>ROUND((RAND()*(parametros!$B$1-1))+1,0)</f>
        <v>39</v>
      </c>
      <c r="G4" s="7">
        <f>ROUND((RAND()*(parametros!$B$2-1))+1,0)</f>
        <v>254</v>
      </c>
      <c r="H4" s="7">
        <f>ROUND((RAND()*(parametros!$B$2-1))+1,0)</f>
        <v>200</v>
      </c>
      <c r="I4" s="3" t="str">
        <f>INDEX(nombre!$B:$B,A4+1,1)</f>
        <v>Carlos</v>
      </c>
      <c r="J4" s="8" t="str">
        <f>INDEX(apellidos!$B:$B,B4+1,1)</f>
        <v>Pinto</v>
      </c>
      <c r="K4" s="3" t="str">
        <f>INDEX(nombre!$C:$C,A4+1,1)</f>
        <v>M</v>
      </c>
      <c r="L4" s="3" t="str">
        <f>CONCATENATE(SUBSTITUTE(SUBSTITUTE(SUBSTITUTE(SUBSTITUTE(SUBSTITUTE(SUBSTITUTE(SUBSTITUTE(SUBSTITUTE(LOWER(CONCATENATE(I4,".",J4)),"á","a"),"é","e"),"í","i"),"ó","o"),"ú","u"),"ñ","n"),"ü","u")," ","_"),"@",INDEX(dominios!$B:$B,C4+1,1))</f>
        <v>carlos.pinto@macromedia.com</v>
      </c>
      <c r="M4" s="3" t="str">
        <f>CONCATENATE(INDEX(tipos_via!$B:$B,E4+1,1)," ",INDEX(nombre!$B:$B,F4+1,1)," ",INDEX(apellidos!$B:$B,F4+1,1)," ",INDEX(apellidos!$B:$B,H4+1,1),", ",ROUND(RAND()*50,0)+1)</f>
        <v>Carrera Guillermo Delgado Córdoba, 14</v>
      </c>
      <c r="N4" s="3" t="str">
        <f>P4</f>
        <v>Huesca</v>
      </c>
      <c r="O4" s="3" t="str">
        <f>CONCATENATE(INDEX(provincias!$B:$B,D4+1,1),RIGHT(CONCATENATE("000",ROUND((RAND()*999)+1,0)),3))</f>
        <v>22704</v>
      </c>
      <c r="P4" s="3" t="str">
        <f>INDEX(provincias!$D:$D,D4+1,1)</f>
        <v>Huesca</v>
      </c>
      <c r="Q4" s="3" t="str">
        <f>INDEX(provincias!$F:$F,D4+1,1)</f>
        <v>España</v>
      </c>
      <c r="R4" s="3" t="str">
        <f>CONCATENATE("9",RIGHT(CONCATENATE("00000000",ROUND(RAND()*99999999,0)),8))</f>
        <v>945144503</v>
      </c>
      <c r="S4" s="8" t="str">
        <f>CONCATENATE("6",RIGHT(CONCATENATE("00000000",ROUND(RAND()*99999999,0)),8))</f>
        <v>615479097</v>
      </c>
    </row>
    <row r="5" spans="1:19" ht="12">
      <c r="A5" s="2">
        <f>ROUND((RAND()*(parametros!$B$1-1))+1,0)</f>
        <v>72</v>
      </c>
      <c r="B5" s="2">
        <f>ROUND((RAND()*(parametros!$B$2-1))+1,0)</f>
        <v>184</v>
      </c>
      <c r="C5" s="7">
        <f>ROUND((RAND()*(parametros!$B$3-1))+1,0)</f>
        <v>48</v>
      </c>
      <c r="D5" s="7">
        <f>ROUND((RAND()*(parametros!$B$4-1))+1,0)</f>
        <v>9</v>
      </c>
      <c r="E5" s="7">
        <f>ROUND((RAND()*(parametros!$B$5-1))+1,0)</f>
        <v>4</v>
      </c>
      <c r="F5" s="7">
        <f>ROUND((RAND()*(parametros!$B$1-1))+1,0)</f>
        <v>163</v>
      </c>
      <c r="G5" s="7">
        <f>ROUND((RAND()*(parametros!$B$2-1))+1,0)</f>
        <v>572</v>
      </c>
      <c r="H5" s="7">
        <f>ROUND((RAND()*(parametros!$B$2-1))+1,0)</f>
        <v>761</v>
      </c>
      <c r="I5" s="3" t="str">
        <f>INDEX(nombre!$B:$B,A5+1,1)</f>
        <v>Martín</v>
      </c>
      <c r="J5" s="8" t="str">
        <f>INDEX(apellidos!$B:$B,B5+1,1)</f>
        <v>Valverde</v>
      </c>
      <c r="K5" s="3" t="str">
        <f>INDEX(nombre!$C:$C,A5+1,1)</f>
        <v>M</v>
      </c>
      <c r="L5" s="3" t="str">
        <f>CONCATENATE(SUBSTITUTE(SUBSTITUTE(SUBSTITUTE(SUBSTITUTE(SUBSTITUTE(SUBSTITUTE(SUBSTITUTE(SUBSTITUTE(LOWER(CONCATENATE(I5,".",J5)),"á","a"),"é","e"),"í","i"),"ó","o"),"ú","u"),"ñ","n"),"ü","u")," ","_"),"@",INDEX(dominios!$B:$B,C5+1,1))</f>
        <v>martin.valverde@imdb.com</v>
      </c>
      <c r="M5" s="3" t="str">
        <f>CONCATENATE(INDEX(tipos_via!$B:$B,E5+1,1)," ",INDEX(nombre!$B:$B,F5+1,1)," ",INDEX(apellidos!$B:$B,F5+1,1)," ",INDEX(apellidos!$B:$B,H5+1,1),", ",ROUND(RAND()*50,0)+1)</f>
        <v>Carretera Luisa Avila Agudo, 43</v>
      </c>
      <c r="N5" s="3" t="str">
        <f>P5</f>
        <v>Barcelona</v>
      </c>
      <c r="O5" s="3" t="str">
        <f>CONCATENATE(INDEX(provincias!$B:$B,D5+1,1),RIGHT(CONCATENATE("000",ROUND((RAND()*999)+1,0)),3))</f>
        <v>08044</v>
      </c>
      <c r="P5" s="3" t="str">
        <f>INDEX(provincias!$D:$D,D5+1,1)</f>
        <v>Barcelona</v>
      </c>
      <c r="Q5" s="3" t="str">
        <f>INDEX(provincias!$F:$F,D5+1,1)</f>
        <v>España</v>
      </c>
      <c r="R5" s="3" t="str">
        <f>CONCATENATE("9",RIGHT(CONCATENATE("00000000",ROUND(RAND()*99999999,0)),8))</f>
        <v>946866120</v>
      </c>
      <c r="S5" s="8" t="str">
        <f>CONCATENATE("6",RIGHT(CONCATENATE("00000000",ROUND(RAND()*99999999,0)),8))</f>
        <v>658297326</v>
      </c>
    </row>
    <row r="6" spans="1:19" ht="12">
      <c r="A6" s="2">
        <f>ROUND((RAND()*(parametros!$B$1-1))+1,0)</f>
        <v>135</v>
      </c>
      <c r="B6" s="2">
        <f>ROUND((RAND()*(parametros!$B$2-1))+1,0)</f>
        <v>220</v>
      </c>
      <c r="C6" s="7">
        <f>ROUND((RAND()*(parametros!$B$3-1))+1,0)</f>
        <v>51</v>
      </c>
      <c r="D6" s="7">
        <f>ROUND((RAND()*(parametros!$B$4-1))+1,0)</f>
        <v>25</v>
      </c>
      <c r="E6" s="7">
        <f>ROUND((RAND()*(parametros!$B$5-1))+1,0)</f>
        <v>2</v>
      </c>
      <c r="F6" s="7">
        <f>ROUND((RAND()*(parametros!$B$1-1))+1,0)</f>
        <v>132</v>
      </c>
      <c r="G6" s="7">
        <f>ROUND((RAND()*(parametros!$B$2-1))+1,0)</f>
        <v>400</v>
      </c>
      <c r="H6" s="7">
        <f>ROUND((RAND()*(parametros!$B$2-1))+1,0)</f>
        <v>683</v>
      </c>
      <c r="I6" s="3" t="str">
        <f>INDEX(nombre!$B:$B,A6+1,1)</f>
        <v>Elsa</v>
      </c>
      <c r="J6" s="8" t="str">
        <f>INDEX(apellidos!$B:$B,B6+1,1)</f>
        <v>Luque</v>
      </c>
      <c r="K6" s="3" t="str">
        <f>INDEX(nombre!$C:$C,A6+1,1)</f>
        <v>F</v>
      </c>
      <c r="L6" s="3" t="str">
        <f>CONCATENATE(SUBSTITUTE(SUBSTITUTE(SUBSTITUTE(SUBSTITUTE(SUBSTITUTE(SUBSTITUTE(SUBSTITUTE(SUBSTITUTE(LOWER(CONCATENATE(I6,".",J6)),"á","a"),"é","e"),"í","i"),"ó","o"),"ú","u"),"ñ","n"),"ü","u")," ","_"),"@",INDEX(dominios!$B:$B,C6+1,1))</f>
        <v>elsa.luque@sourceforge.net</v>
      </c>
      <c r="M6" s="3" t="str">
        <f>CONCATENATE(INDEX(tipos_via!$B:$B,E6+1,1)," ",INDEX(nombre!$B:$B,F6+1,1)," ",INDEX(apellidos!$B:$B,F6+1,1)," ",INDEX(apellidos!$B:$B,H6+1,1),", ",ROUND(RAND()*50,0)+1)</f>
        <v>Avenida Elena Valdés Yeladaky, 3</v>
      </c>
      <c r="N6" s="3" t="str">
        <f>P6</f>
        <v>Huesca</v>
      </c>
      <c r="O6" s="3" t="str">
        <f>CONCATENATE(INDEX(provincias!$B:$B,D6+1,1),RIGHT(CONCATENATE("000",ROUND((RAND()*999)+1,0)),3))</f>
        <v>22539</v>
      </c>
      <c r="P6" s="3" t="str">
        <f>INDEX(provincias!$D:$D,D6+1,1)</f>
        <v>Huesca</v>
      </c>
      <c r="Q6" s="3" t="str">
        <f>INDEX(provincias!$F:$F,D6+1,1)</f>
        <v>España</v>
      </c>
      <c r="R6" s="3" t="str">
        <f>CONCATENATE("9",RIGHT(CONCATENATE("00000000",ROUND(RAND()*99999999,0)),8))</f>
        <v>946400196</v>
      </c>
      <c r="S6" s="8" t="str">
        <f>CONCATENATE("6",RIGHT(CONCATENATE("00000000",ROUND(RAND()*99999999,0)),8))</f>
        <v>619149881</v>
      </c>
    </row>
    <row r="7" spans="1:19" ht="12">
      <c r="A7" s="2">
        <f>ROUND((RAND()*(parametros!$B$1-1))+1,0)</f>
        <v>138</v>
      </c>
      <c r="B7" s="2">
        <f>ROUND((RAND()*(parametros!$B$2-1))+1,0)</f>
        <v>173</v>
      </c>
      <c r="C7" s="7">
        <f>ROUND((RAND()*(parametros!$B$3-1))+1,0)</f>
        <v>49</v>
      </c>
      <c r="D7" s="7">
        <f>ROUND((RAND()*(parametros!$B$4-1))+1,0)</f>
        <v>44</v>
      </c>
      <c r="E7" s="7">
        <f>ROUND((RAND()*(parametros!$B$5-1))+1,0)</f>
        <v>5</v>
      </c>
      <c r="F7" s="7">
        <f>ROUND((RAND()*(parametros!$B$1-1))+1,0)</f>
        <v>119</v>
      </c>
      <c r="G7" s="7">
        <f>ROUND((RAND()*(parametros!$B$2-1))+1,0)</f>
        <v>429</v>
      </c>
      <c r="H7" s="7">
        <f>ROUND((RAND()*(parametros!$B$2-1))+1,0)</f>
        <v>452</v>
      </c>
      <c r="I7" s="3" t="str">
        <f>INDEX(nombre!$B:$B,A7+1,1)</f>
        <v>Esperanza</v>
      </c>
      <c r="J7" s="8" t="str">
        <f>INDEX(apellidos!$B:$B,B7+1,1)</f>
        <v>Bustamante</v>
      </c>
      <c r="K7" s="3" t="str">
        <f>INDEX(nombre!$C:$C,A7+1,1)</f>
        <v>F</v>
      </c>
      <c r="L7" s="3" t="str">
        <f>CONCATENATE(SUBSTITUTE(SUBSTITUTE(SUBSTITUTE(SUBSTITUTE(SUBSTITUTE(SUBSTITUTE(SUBSTITUTE(SUBSTITUTE(LOWER(CONCATENATE(I7,".",J7)),"á","a"),"é","e"),"í","i"),"ó","o"),"ú","u"),"ñ","n"),"ü","u")," ","_"),"@",INDEX(dominios!$B:$B,C7+1,1))</f>
        <v>esperanza.bustamante@mail.ru</v>
      </c>
      <c r="M7" s="3" t="str">
        <f>CONCATENATE(INDEX(tipos_via!$B:$B,E7+1,1)," ",INDEX(nombre!$B:$B,F7+1,1)," ",INDEX(apellidos!$B:$B,F7+1,1)," ",INDEX(apellidos!$B:$B,H7+1,1),", ",ROUND(RAND()*50,0)+1)</f>
        <v>Vía Carmen Saavedra Torre, 8</v>
      </c>
      <c r="N7" s="3" t="str">
        <f>P7</f>
        <v>Sevilla</v>
      </c>
      <c r="O7" s="3" t="str">
        <f>CONCATENATE(INDEX(provincias!$B:$B,D7+1,1),RIGHT(CONCATENATE("000",ROUND((RAND()*999)+1,0)),3))</f>
        <v>41496</v>
      </c>
      <c r="P7" s="3" t="str">
        <f>INDEX(provincias!$D:$D,D7+1,1)</f>
        <v>Sevilla</v>
      </c>
      <c r="Q7" s="3" t="str">
        <f>INDEX(provincias!$F:$F,D7+1,1)</f>
        <v>España</v>
      </c>
      <c r="R7" s="3" t="str">
        <f>CONCATENATE("9",RIGHT(CONCATENATE("00000000",ROUND(RAND()*99999999,0)),8))</f>
        <v>904400555</v>
      </c>
      <c r="S7" s="8" t="str">
        <f>CONCATENATE("6",RIGHT(CONCATENATE("00000000",ROUND(RAND()*99999999,0)),8))</f>
        <v>622508039</v>
      </c>
    </row>
    <row r="8" spans="1:19" ht="12">
      <c r="A8" s="2">
        <f>ROUND((RAND()*(parametros!$B$1-1))+1,0)</f>
        <v>136</v>
      </c>
      <c r="B8" s="2">
        <f>ROUND((RAND()*(parametros!$B$2-1))+1,0)</f>
        <v>508</v>
      </c>
      <c r="C8" s="7">
        <f>ROUND((RAND()*(parametros!$B$3-1))+1,0)</f>
        <v>67</v>
      </c>
      <c r="D8" s="7">
        <f>ROUND((RAND()*(parametros!$B$4-1))+1,0)</f>
        <v>34</v>
      </c>
      <c r="E8" s="7">
        <f>ROUND((RAND()*(parametros!$B$5-1))+1,0)</f>
        <v>5</v>
      </c>
      <c r="F8" s="7">
        <f>ROUND((RAND()*(parametros!$B$1-1))+1,0)</f>
        <v>73</v>
      </c>
      <c r="G8" s="7">
        <f>ROUND((RAND()*(parametros!$B$2-1))+1,0)</f>
        <v>360</v>
      </c>
      <c r="H8" s="7">
        <f>ROUND((RAND()*(parametros!$B$2-1))+1,0)</f>
        <v>380</v>
      </c>
      <c r="I8" s="3" t="str">
        <f>INDEX(nombre!$B:$B,A8+1,1)</f>
        <v>Elvira</v>
      </c>
      <c r="J8" s="8" t="str">
        <f>INDEX(apellidos!$B:$B,B8+1,1)</f>
        <v>Juri</v>
      </c>
      <c r="K8" s="3" t="str">
        <f>INDEX(nombre!$C:$C,A8+1,1)</f>
        <v>F</v>
      </c>
      <c r="L8" s="3" t="str">
        <f>CONCATENATE(SUBSTITUTE(SUBSTITUTE(SUBSTITUTE(SUBSTITUTE(SUBSTITUTE(SUBSTITUTE(SUBSTITUTE(SUBSTITUTE(LOWER(CONCATENATE(I8,".",J8)),"á","a"),"é","e"),"í","i"),"ó","o"),"ú","u"),"ñ","n"),"ü","u")," ","_"),"@",INDEX(dominios!$B:$B,C8+1,1))</f>
        <v>elvira.juri@yahoo.co.jp</v>
      </c>
      <c r="M8" s="3" t="str">
        <f>CONCATENATE(INDEX(tipos_via!$B:$B,E8+1,1)," ",INDEX(nombre!$B:$B,F8+1,1)," ",INDEX(apellidos!$B:$B,F8+1,1)," ",INDEX(apellidos!$B:$B,H8+1,1),", ",ROUND(RAND()*50,0)+1)</f>
        <v>Vía Mateo Calderón Terrazas, 45</v>
      </c>
      <c r="N8" s="3" t="str">
        <f>P8</f>
        <v>Málaga</v>
      </c>
      <c r="O8" s="3" t="str">
        <f>CONCATENATE(INDEX(provincias!$B:$B,D8+1,1),RIGHT(CONCATENATE("000",ROUND((RAND()*999)+1,0)),3))</f>
        <v>29365</v>
      </c>
      <c r="P8" s="3" t="str">
        <f>INDEX(provincias!$D:$D,D8+1,1)</f>
        <v>Málaga</v>
      </c>
      <c r="Q8" s="3" t="str">
        <f>INDEX(provincias!$F:$F,D8+1,1)</f>
        <v>España</v>
      </c>
      <c r="R8" s="3" t="str">
        <f>CONCATENATE("9",RIGHT(CONCATENATE("00000000",ROUND(RAND()*99999999,0)),8))</f>
        <v>946153966</v>
      </c>
      <c r="S8" s="8" t="str">
        <f>CONCATENATE("6",RIGHT(CONCATENATE("00000000",ROUND(RAND()*99999999,0)),8))</f>
        <v>650849294</v>
      </c>
    </row>
    <row r="9" spans="1:19" ht="12">
      <c r="A9" s="2">
        <f>ROUND((RAND()*(parametros!$B$1-1))+1,0)</f>
        <v>22</v>
      </c>
      <c r="B9" s="2">
        <f>ROUND((RAND()*(parametros!$B$2-1))+1,0)</f>
        <v>835</v>
      </c>
      <c r="C9" s="7">
        <f>ROUND((RAND()*(parametros!$B$3-1))+1,0)</f>
        <v>73</v>
      </c>
      <c r="D9" s="7">
        <f>ROUND((RAND()*(parametros!$B$4-1))+1,0)</f>
        <v>51</v>
      </c>
      <c r="E9" s="7">
        <f>ROUND((RAND()*(parametros!$B$5-1))+1,0)</f>
        <v>4</v>
      </c>
      <c r="F9" s="7">
        <f>ROUND((RAND()*(parametros!$B$1-1))+1,0)</f>
        <v>154</v>
      </c>
      <c r="G9" s="7">
        <f>ROUND((RAND()*(parametros!$B$2-1))+1,0)</f>
        <v>50</v>
      </c>
      <c r="H9" s="7">
        <f>ROUND((RAND()*(parametros!$B$2-1))+1,0)</f>
        <v>129</v>
      </c>
      <c r="I9" s="3" t="str">
        <f>INDEX(nombre!$B:$B,A9+1,1)</f>
        <v>Diego</v>
      </c>
      <c r="J9" s="8" t="str">
        <f>INDEX(apellidos!$B:$B,B9+1,1)</f>
        <v>Medel</v>
      </c>
      <c r="K9" s="3" t="str">
        <f>INDEX(nombre!$C:$C,A9+1,1)</f>
        <v>M</v>
      </c>
      <c r="L9" s="3" t="str">
        <f>CONCATENATE(SUBSTITUTE(SUBSTITUTE(SUBSTITUTE(SUBSTITUTE(SUBSTITUTE(SUBSTITUTE(SUBSTITUTE(SUBSTITUTE(LOWER(CONCATENATE(I9,".",J9)),"á","a"),"é","e"),"í","i"),"ó","o"),"ú","u"),"ñ","n"),"ü","u")," ","_"),"@",INDEX(dominios!$B:$B,C9+1,1))</f>
        <v>diego.medel@aol.com</v>
      </c>
      <c r="M9" s="3" t="str">
        <f>CONCATENATE(INDEX(tipos_via!$B:$B,E9+1,1)," ",INDEX(nombre!$B:$B,F9+1,1)," ",INDEX(apellidos!$B:$B,F9+1,1)," ",INDEX(apellidos!$B:$B,H9+1,1),", ",ROUND(RAND()*50,0)+1)</f>
        <v>Carretera Juana Guillén Carmona, 31</v>
      </c>
      <c r="N9" s="3" t="str">
        <f>P9</f>
        <v>Zamora</v>
      </c>
      <c r="O9" s="3" t="str">
        <f>CONCATENATE(INDEX(provincias!$B:$B,D9+1,1),RIGHT(CONCATENATE("000",ROUND((RAND()*999)+1,0)),3))</f>
        <v>49973</v>
      </c>
      <c r="P9" s="3" t="str">
        <f>INDEX(provincias!$D:$D,D9+1,1)</f>
        <v>Zamora</v>
      </c>
      <c r="Q9" s="3" t="str">
        <f>INDEX(provincias!$F:$F,D9+1,1)</f>
        <v>España</v>
      </c>
      <c r="R9" s="3" t="str">
        <f>CONCATENATE("9",RIGHT(CONCATENATE("00000000",ROUND(RAND()*99999999,0)),8))</f>
        <v>946905193</v>
      </c>
      <c r="S9" s="8" t="str">
        <f>CONCATENATE("6",RIGHT(CONCATENATE("00000000",ROUND(RAND()*99999999,0)),8))</f>
        <v>675418255</v>
      </c>
    </row>
    <row r="10" spans="1:19" ht="12">
      <c r="A10" s="2">
        <f>ROUND((RAND()*(parametros!$B$1-1))+1,0)</f>
        <v>94</v>
      </c>
      <c r="B10" s="2">
        <f>ROUND((RAND()*(parametros!$B$2-1))+1,0)</f>
        <v>799</v>
      </c>
      <c r="C10" s="7">
        <f>ROUND((RAND()*(parametros!$B$3-1))+1,0)</f>
        <v>67</v>
      </c>
      <c r="D10" s="7">
        <f>ROUND((RAND()*(parametros!$B$4-1))+1,0)</f>
        <v>17</v>
      </c>
      <c r="E10" s="7">
        <f>ROUND((RAND()*(parametros!$B$5-1))+1,0)</f>
        <v>4</v>
      </c>
      <c r="F10" s="7">
        <f>ROUND((RAND()*(parametros!$B$1-1))+1,0)</f>
        <v>89</v>
      </c>
      <c r="G10" s="7">
        <f>ROUND((RAND()*(parametros!$B$2-1))+1,0)</f>
        <v>18</v>
      </c>
      <c r="H10" s="7">
        <f>ROUND((RAND()*(parametros!$B$2-1))+1,0)</f>
        <v>880</v>
      </c>
      <c r="I10" s="3" t="str">
        <f>INDEX(nombre!$B:$B,A10+1,1)</f>
        <v>Sergio</v>
      </c>
      <c r="J10" s="8" t="str">
        <f>INDEX(apellidos!$B:$B,B10+1,1)</f>
        <v>Villena</v>
      </c>
      <c r="K10" s="3" t="str">
        <f>INDEX(nombre!$C:$C,A10+1,1)</f>
        <v>M</v>
      </c>
      <c r="L10" s="3" t="str">
        <f>CONCATENATE(SUBSTITUTE(SUBSTITUTE(SUBSTITUTE(SUBSTITUTE(SUBSTITUTE(SUBSTITUTE(SUBSTITUTE(SUBSTITUTE(LOWER(CONCATENATE(I10,".",J10)),"á","a"),"é","e"),"í","i"),"ó","o"),"ú","u"),"ñ","n"),"ü","u")," ","_"),"@",INDEX(dominios!$B:$B,C10+1,1))</f>
        <v>sergio.villena@yahoo.co.jp</v>
      </c>
      <c r="M10" s="3" t="str">
        <f>CONCATENATE(INDEX(tipos_via!$B:$B,E10+1,1)," ",INDEX(nombre!$B:$B,F10+1,1)," ",INDEX(apellidos!$B:$B,F10+1,1)," ",INDEX(apellidos!$B:$B,H10+1,1),", ",ROUND(RAND()*50,0)+1)</f>
        <v>Carretera Rubén Robles Aguila, 38</v>
      </c>
      <c r="N10" s="3" t="str">
        <f>P10</f>
        <v>Ciudad Real</v>
      </c>
      <c r="O10" s="3" t="str">
        <f>CONCATENATE(INDEX(provincias!$B:$B,D10+1,1),RIGHT(CONCATENATE("000",ROUND((RAND()*999)+1,0)),3))</f>
        <v>13525</v>
      </c>
      <c r="P10" s="3" t="str">
        <f>INDEX(provincias!$D:$D,D10+1,1)</f>
        <v>Ciudad Real</v>
      </c>
      <c r="Q10" s="3" t="str">
        <f>INDEX(provincias!$F:$F,D10+1,1)</f>
        <v>España</v>
      </c>
      <c r="R10" s="3" t="str">
        <f>CONCATENATE("9",RIGHT(CONCATENATE("00000000",ROUND(RAND()*99999999,0)),8))</f>
        <v>949180185</v>
      </c>
      <c r="S10" s="8" t="str">
        <f>CONCATENATE("6",RIGHT(CONCATENATE("00000000",ROUND(RAND()*99999999,0)),8))</f>
        <v>626274653</v>
      </c>
    </row>
    <row r="11" spans="1:19" ht="12">
      <c r="A11" s="2">
        <f>ROUND((RAND()*(parametros!$B$1-1))+1,0)</f>
        <v>94</v>
      </c>
      <c r="B11" s="2">
        <f>ROUND((RAND()*(parametros!$B$2-1))+1,0)</f>
        <v>175</v>
      </c>
      <c r="C11" s="7">
        <f>ROUND((RAND()*(parametros!$B$3-1))+1,0)</f>
        <v>21</v>
      </c>
      <c r="D11" s="7">
        <f>ROUND((RAND()*(parametros!$B$4-1))+1,0)</f>
        <v>17</v>
      </c>
      <c r="E11" s="7">
        <f>ROUND((RAND()*(parametros!$B$5-1))+1,0)</f>
        <v>3</v>
      </c>
      <c r="F11" s="7">
        <f>ROUND((RAND()*(parametros!$B$1-1))+1,0)</f>
        <v>18</v>
      </c>
      <c r="G11" s="7">
        <f>ROUND((RAND()*(parametros!$B$2-1))+1,0)</f>
        <v>689</v>
      </c>
      <c r="H11" s="7">
        <f>ROUND((RAND()*(parametros!$B$2-1))+1,0)</f>
        <v>739</v>
      </c>
      <c r="I11" s="3" t="str">
        <f>INDEX(nombre!$B:$B,A11+1,1)</f>
        <v>Sergio</v>
      </c>
      <c r="J11" s="8" t="str">
        <f>INDEX(apellidos!$B:$B,B11+1,1)</f>
        <v>Quintana</v>
      </c>
      <c r="K11" s="3" t="str">
        <f>INDEX(nombre!$C:$C,A11+1,1)</f>
        <v>M</v>
      </c>
      <c r="L11" s="3" t="str">
        <f>CONCATENATE(SUBSTITUTE(SUBSTITUTE(SUBSTITUTE(SUBSTITUTE(SUBSTITUTE(SUBSTITUTE(SUBSTITUTE(SUBSTITUTE(LOWER(CONCATENATE(I11,".",J11)),"á","a"),"é","e"),"í","i"),"ó","o"),"ú","u"),"ñ","n"),"ü","u")," ","_"),"@",INDEX(dominios!$B:$B,C11+1,1))</f>
        <v>sergio.quintana@youtu.be</v>
      </c>
      <c r="M11" s="3" t="str">
        <f>CONCATENATE(INDEX(tipos_via!$B:$B,E11+1,1)," ",INDEX(nombre!$B:$B,F11+1,1)," ",INDEX(apellidos!$B:$B,F11+1,1)," ",INDEX(apellidos!$B:$B,H11+1,1),", ",ROUND(RAND()*50,0)+1)</f>
        <v>Carrera Cristian Vargas Russo, 4</v>
      </c>
      <c r="N11" s="3" t="str">
        <f>P11</f>
        <v>Ciudad Real</v>
      </c>
      <c r="O11" s="3" t="str">
        <f>CONCATENATE(INDEX(provincias!$B:$B,D11+1,1),RIGHT(CONCATENATE("000",ROUND((RAND()*999)+1,0)),3))</f>
        <v>13454</v>
      </c>
      <c r="P11" s="3" t="str">
        <f>INDEX(provincias!$D:$D,D11+1,1)</f>
        <v>Ciudad Real</v>
      </c>
      <c r="Q11" s="3" t="str">
        <f>INDEX(provincias!$F:$F,D11+1,1)</f>
        <v>España</v>
      </c>
      <c r="R11" s="3" t="str">
        <f>CONCATENATE("9",RIGHT(CONCATENATE("00000000",ROUND(RAND()*99999999,0)),8))</f>
        <v>942091770</v>
      </c>
      <c r="S11" s="8" t="str">
        <f>CONCATENATE("6",RIGHT(CONCATENATE("00000000",ROUND(RAND()*99999999,0)),8))</f>
        <v>609306540</v>
      </c>
    </row>
    <row r="12" spans="1:19" ht="12">
      <c r="A12" s="2">
        <f>ROUND((RAND()*(parametros!$B$1-1))+1,0)</f>
        <v>70</v>
      </c>
      <c r="B12" s="2">
        <f>ROUND((RAND()*(parametros!$B$2-1))+1,0)</f>
        <v>932</v>
      </c>
      <c r="C12" s="7">
        <f>ROUND((RAND()*(parametros!$B$3-1))+1,0)</f>
        <v>61</v>
      </c>
      <c r="D12" s="7">
        <f>ROUND((RAND()*(parametros!$B$4-1))+1,0)</f>
        <v>37</v>
      </c>
      <c r="E12" s="7">
        <f>ROUND((RAND()*(parametros!$B$5-1))+1,0)</f>
        <v>4</v>
      </c>
      <c r="F12" s="7">
        <f>ROUND((RAND()*(parametros!$B$1-1))+1,0)</f>
        <v>66</v>
      </c>
      <c r="G12" s="7">
        <f>ROUND((RAND()*(parametros!$B$2-1))+1,0)</f>
        <v>749</v>
      </c>
      <c r="H12" s="7">
        <f>ROUND((RAND()*(parametros!$B$2-1))+1,0)</f>
        <v>178</v>
      </c>
      <c r="I12" s="3" t="str">
        <f>INDEX(nombre!$B:$B,A12+1,1)</f>
        <v>Mariano</v>
      </c>
      <c r="J12" s="8" t="str">
        <f>INDEX(apellidos!$B:$B,B12+1,1)</f>
        <v>Peraza</v>
      </c>
      <c r="K12" s="3" t="str">
        <f>INDEX(nombre!$C:$C,A12+1,1)</f>
        <v>M</v>
      </c>
      <c r="L12" s="3" t="str">
        <f>CONCATENATE(SUBSTITUTE(SUBSTITUTE(SUBSTITUTE(SUBSTITUTE(SUBSTITUTE(SUBSTITUTE(SUBSTITUTE(SUBSTITUTE(LOWER(CONCATENATE(I12,".",J12)),"á","a"),"é","e"),"í","i"),"ó","o"),"ú","u"),"ñ","n"),"ü","u")," ","_"),"@",INDEX(dominios!$B:$B,C12+1,1))</f>
        <v>mariano.peraza@networkadvertising.org</v>
      </c>
      <c r="M12" s="3" t="str">
        <f>CONCATENATE(INDEX(tipos_via!$B:$B,E12+1,1)," ",INDEX(nombre!$B:$B,F12+1,1)," ",INDEX(apellidos!$B:$B,F12+1,1)," ",INDEX(apellidos!$B:$B,H12+1,1),", ",ROUND(RAND()*50,0)+1)</f>
        <v>Carretera Luis Miguel Fuentes Merino, 16</v>
      </c>
      <c r="N12" s="3" t="str">
        <f>P12</f>
        <v>Navarra</v>
      </c>
      <c r="O12" s="3" t="str">
        <f>CONCATENATE(INDEX(provincias!$B:$B,D12+1,1),RIGHT(CONCATENATE("000",ROUND((RAND()*999)+1,0)),3))</f>
        <v>31209</v>
      </c>
      <c r="P12" s="3" t="str">
        <f>INDEX(provincias!$D:$D,D12+1,1)</f>
        <v>Navarra</v>
      </c>
      <c r="Q12" s="3" t="str">
        <f>INDEX(provincias!$F:$F,D12+1,1)</f>
        <v>España</v>
      </c>
      <c r="R12" s="3" t="str">
        <f>CONCATENATE("9",RIGHT(CONCATENATE("00000000",ROUND(RAND()*99999999,0)),8))</f>
        <v>916753201</v>
      </c>
      <c r="S12" s="8" t="str">
        <f>CONCATENATE("6",RIGHT(CONCATENATE("00000000",ROUND(RAND()*99999999,0)),8))</f>
        <v>672567227</v>
      </c>
    </row>
    <row r="13" spans="1:19" ht="12">
      <c r="A13" s="2">
        <f>ROUND((RAND()*(parametros!$B$1-1))+1,0)</f>
        <v>152</v>
      </c>
      <c r="B13" s="2">
        <f>ROUND((RAND()*(parametros!$B$2-1))+1,0)</f>
        <v>272</v>
      </c>
      <c r="C13" s="7">
        <f>ROUND((RAND()*(parametros!$B$3-1))+1,0)</f>
        <v>51</v>
      </c>
      <c r="D13" s="7">
        <f>ROUND((RAND()*(parametros!$B$4-1))+1,0)</f>
        <v>51</v>
      </c>
      <c r="E13" s="7">
        <f>ROUND((RAND()*(parametros!$B$5-1))+1,0)</f>
        <v>1</v>
      </c>
      <c r="F13" s="7">
        <f>ROUND((RAND()*(parametros!$B$1-1))+1,0)</f>
        <v>23</v>
      </c>
      <c r="G13" s="7">
        <f>ROUND((RAND()*(parametros!$B$2-1))+1,0)</f>
        <v>418</v>
      </c>
      <c r="H13" s="7">
        <f>ROUND((RAND()*(parametros!$B$2-1))+1,0)</f>
        <v>897</v>
      </c>
      <c r="I13" s="3" t="str">
        <f>INDEX(nombre!$B:$B,A13+1,1)</f>
        <v>Isabela</v>
      </c>
      <c r="J13" s="8" t="str">
        <f>INDEX(apellidos!$B:$B,B13+1,1)</f>
        <v>Lugo</v>
      </c>
      <c r="K13" s="3" t="str">
        <f>INDEX(nombre!$C:$C,A13+1,1)</f>
        <v>F</v>
      </c>
      <c r="L13" s="3" t="str">
        <f>CONCATENATE(SUBSTITUTE(SUBSTITUTE(SUBSTITUTE(SUBSTITUTE(SUBSTITUTE(SUBSTITUTE(SUBSTITUTE(SUBSTITUTE(LOWER(CONCATENATE(I13,".",J13)),"á","a"),"é","e"),"í","i"),"ó","o"),"ú","u"),"ñ","n"),"ü","u")," ","_"),"@",INDEX(dominios!$B:$B,C13+1,1))</f>
        <v>isabela.lugo@sourceforge.net</v>
      </c>
      <c r="M13" s="3" t="str">
        <f>CONCATENATE(INDEX(tipos_via!$B:$B,E13+1,1)," ",INDEX(nombre!$B:$B,F13+1,1)," ",INDEX(apellidos!$B:$B,F13+1,1)," ",INDEX(apellidos!$B:$B,H13+1,1),", ",ROUND(RAND()*50,0)+1)</f>
        <v>Calle Eduardo Rivera Madera, 34</v>
      </c>
      <c r="N13" s="3" t="str">
        <f>P13</f>
        <v>Zamora</v>
      </c>
      <c r="O13" s="3" t="str">
        <f>CONCATENATE(INDEX(provincias!$B:$B,D13+1,1),RIGHT(CONCATENATE("000",ROUND((RAND()*999)+1,0)),3))</f>
        <v>49714</v>
      </c>
      <c r="P13" s="3" t="str">
        <f>INDEX(provincias!$D:$D,D13+1,1)</f>
        <v>Zamora</v>
      </c>
      <c r="Q13" s="3" t="str">
        <f>INDEX(provincias!$F:$F,D13+1,1)</f>
        <v>España</v>
      </c>
      <c r="R13" s="3" t="str">
        <f>CONCATENATE("9",RIGHT(CONCATENATE("00000000",ROUND(RAND()*99999999,0)),8))</f>
        <v>980402012</v>
      </c>
      <c r="S13" s="8" t="str">
        <f>CONCATENATE("6",RIGHT(CONCATENATE("00000000",ROUND(RAND()*99999999,0)),8))</f>
        <v>639977215</v>
      </c>
    </row>
    <row r="14" spans="1:19" ht="12">
      <c r="A14" s="2">
        <f>ROUND((RAND()*(parametros!$B$1-1))+1,0)</f>
        <v>91</v>
      </c>
      <c r="B14" s="2">
        <f>ROUND((RAND()*(parametros!$B$2-1))+1,0)</f>
        <v>601</v>
      </c>
      <c r="C14" s="7">
        <f>ROUND((RAND()*(parametros!$B$3-1))+1,0)</f>
        <v>39</v>
      </c>
      <c r="D14" s="7">
        <f>ROUND((RAND()*(parametros!$B$4-1))+1,0)</f>
        <v>27</v>
      </c>
      <c r="E14" s="7">
        <f>ROUND((RAND()*(parametros!$B$5-1))+1,0)</f>
        <v>4</v>
      </c>
      <c r="F14" s="7">
        <f>ROUND((RAND()*(parametros!$B$1-1))+1,0)</f>
        <v>96</v>
      </c>
      <c r="G14" s="7">
        <f>ROUND((RAND()*(parametros!$B$2-1))+1,0)</f>
        <v>766</v>
      </c>
      <c r="H14" s="7">
        <f>ROUND((RAND()*(parametros!$B$2-1))+1,0)</f>
        <v>475</v>
      </c>
      <c r="I14" s="3" t="str">
        <f>INDEX(nombre!$B:$B,A14+1,1)</f>
        <v>Samuel</v>
      </c>
      <c r="J14" s="8" t="str">
        <f>INDEX(apellidos!$B:$B,B14+1,1)</f>
        <v>Kriger</v>
      </c>
      <c r="K14" s="3" t="str">
        <f>INDEX(nombre!$C:$C,A14+1,1)</f>
        <v>M</v>
      </c>
      <c r="L14" s="3" t="str">
        <f>CONCATENATE(SUBSTITUTE(SUBSTITUTE(SUBSTITUTE(SUBSTITUTE(SUBSTITUTE(SUBSTITUTE(SUBSTITUTE(SUBSTITUTE(LOWER(CONCATENATE(I14,".",J14)),"á","a"),"é","e"),"í","i"),"ó","o"),"ú","u"),"ñ","n"),"ü","u")," ","_"),"@",INDEX(dominios!$B:$B,C14+1,1))</f>
        <v>samuel.kriger@instagram.com</v>
      </c>
      <c r="M14" s="3" t="str">
        <f>CONCATENATE(INDEX(tipos_via!$B:$B,E14+1,1)," ",INDEX(nombre!$B:$B,F14+1,1)," ",INDEX(apellidos!$B:$B,F14+1,1)," ",INDEX(apellidos!$B:$B,H14+1,1),", ",ROUND(RAND()*50,0)+1)</f>
        <v>Carretera Timoteo Escobar Nogueira, 1</v>
      </c>
      <c r="N14" s="3" t="str">
        <f>P14</f>
        <v>Jaén</v>
      </c>
      <c r="O14" s="3" t="str">
        <f>CONCATENATE(INDEX(provincias!$B:$B,D14+1,1),RIGHT(CONCATENATE("000",ROUND((RAND()*999)+1,0)),3))</f>
        <v>23509</v>
      </c>
      <c r="P14" s="3" t="str">
        <f>INDEX(provincias!$D:$D,D14+1,1)</f>
        <v>Jaén</v>
      </c>
      <c r="Q14" s="3" t="str">
        <f>INDEX(provincias!$F:$F,D14+1,1)</f>
        <v>España</v>
      </c>
      <c r="R14" s="3" t="str">
        <f>CONCATENATE("9",RIGHT(CONCATENATE("00000000",ROUND(RAND()*99999999,0)),8))</f>
        <v>992180531</v>
      </c>
      <c r="S14" s="8" t="str">
        <f>CONCATENATE("6",RIGHT(CONCATENATE("00000000",ROUND(RAND()*99999999,0)),8))</f>
        <v>643762383</v>
      </c>
    </row>
    <row r="15" spans="1:19" ht="12">
      <c r="A15" s="2">
        <f>ROUND((RAND()*(parametros!$B$1-1))+1,0)</f>
        <v>121</v>
      </c>
      <c r="B15" s="2">
        <f>ROUND((RAND()*(parametros!$B$2-1))+1,0)</f>
        <v>297</v>
      </c>
      <c r="C15" s="7">
        <f>ROUND((RAND()*(parametros!$B$3-1))+1,0)</f>
        <v>59</v>
      </c>
      <c r="D15" s="7">
        <f>ROUND((RAND()*(parametros!$B$4-1))+1,0)</f>
        <v>17</v>
      </c>
      <c r="E15" s="7">
        <f>ROUND((RAND()*(parametros!$B$5-1))+1,0)</f>
        <v>2</v>
      </c>
      <c r="F15" s="7">
        <f>ROUND((RAND()*(parametros!$B$1-1))+1,0)</f>
        <v>182</v>
      </c>
      <c r="G15" s="7">
        <f>ROUND((RAND()*(parametros!$B$2-1))+1,0)</f>
        <v>95</v>
      </c>
      <c r="H15" s="7">
        <f>ROUND((RAND()*(parametros!$B$2-1))+1,0)</f>
        <v>926</v>
      </c>
      <c r="I15" s="3" t="str">
        <f>INDEX(nombre!$B:$B,A15+1,1)</f>
        <v>Catalina</v>
      </c>
      <c r="J15" s="8" t="str">
        <f>INDEX(apellidos!$B:$B,B15+1,1)</f>
        <v>Escamilla</v>
      </c>
      <c r="K15" s="3" t="str">
        <f>INDEX(nombre!$C:$C,A15+1,1)</f>
        <v>F</v>
      </c>
      <c r="L15" s="3" t="str">
        <f>CONCATENATE(SUBSTITUTE(SUBSTITUTE(SUBSTITUTE(SUBSTITUTE(SUBSTITUTE(SUBSTITUTE(SUBSTITUTE(SUBSTITUTE(LOWER(CONCATENATE(I15,".",J15)),"á","a"),"é","e"),"í","i"),"ó","o"),"ú","u"),"ñ","n"),"ü","u")," ","_"),"@",INDEX(dominios!$B:$B,C15+1,1))</f>
        <v>catalina.escamilla@creativecommons.org</v>
      </c>
      <c r="M15" s="3" t="str">
        <f>CONCATENATE(INDEX(tipos_via!$B:$B,E15+1,1)," ",INDEX(nombre!$B:$B,F15+1,1)," ",INDEX(apellidos!$B:$B,F15+1,1)," ",INDEX(apellidos!$B:$B,H15+1,1),", ",ROUND(RAND()*50,0)+1)</f>
        <v>Avenida Marta Avendaño Bilbao, 9</v>
      </c>
      <c r="N15" s="3" t="str">
        <f>P15</f>
        <v>Ciudad Real</v>
      </c>
      <c r="O15" s="3" t="str">
        <f>CONCATENATE(INDEX(provincias!$B:$B,D15+1,1),RIGHT(CONCATENATE("000",ROUND((RAND()*999)+1,0)),3))</f>
        <v>13596</v>
      </c>
      <c r="P15" s="3" t="str">
        <f>INDEX(provincias!$D:$D,D15+1,1)</f>
        <v>Ciudad Real</v>
      </c>
      <c r="Q15" s="3" t="str">
        <f>INDEX(provincias!$F:$F,D15+1,1)</f>
        <v>España</v>
      </c>
      <c r="R15" s="3" t="str">
        <f>CONCATENATE("9",RIGHT(CONCATENATE("00000000",ROUND(RAND()*99999999,0)),8))</f>
        <v>902868714</v>
      </c>
      <c r="S15" s="8" t="str">
        <f>CONCATENATE("6",RIGHT(CONCATENATE("00000000",ROUND(RAND()*99999999,0)),8))</f>
        <v>645876549</v>
      </c>
    </row>
    <row r="16" spans="1:19" ht="12">
      <c r="A16" s="2">
        <f>ROUND((RAND()*(parametros!$B$1-1))+1,0)</f>
        <v>16</v>
      </c>
      <c r="B16" s="2">
        <f>ROUND((RAND()*(parametros!$B$2-1))+1,0)</f>
        <v>9</v>
      </c>
      <c r="C16" s="7">
        <f>ROUND((RAND()*(parametros!$B$3-1))+1,0)</f>
        <v>79</v>
      </c>
      <c r="D16" s="7">
        <f>ROUND((RAND()*(parametros!$B$4-1))+1,0)</f>
        <v>26</v>
      </c>
      <c r="E16" s="7">
        <f>ROUND((RAND()*(parametros!$B$5-1))+1,0)</f>
        <v>6</v>
      </c>
      <c r="F16" s="7">
        <f>ROUND((RAND()*(parametros!$B$1-1))+1,0)</f>
        <v>24</v>
      </c>
      <c r="G16" s="7">
        <f>ROUND((RAND()*(parametros!$B$2-1))+1,0)</f>
        <v>521</v>
      </c>
      <c r="H16" s="7">
        <f>ROUND((RAND()*(parametros!$B$2-1))+1,0)</f>
        <v>362</v>
      </c>
      <c r="I16" s="3" t="str">
        <f>INDEX(nombre!$B:$B,A16+1,1)</f>
        <v>Claudio</v>
      </c>
      <c r="J16" s="8" t="str">
        <f>INDEX(apellidos!$B:$B,B16+1,1)</f>
        <v>Alvarez</v>
      </c>
      <c r="K16" s="3" t="str">
        <f>INDEX(nombre!$C:$C,A16+1,1)</f>
        <v>M</v>
      </c>
      <c r="L16" s="3" t="str">
        <f>CONCATENATE(SUBSTITUTE(SUBSTITUTE(SUBSTITUTE(SUBSTITUTE(SUBSTITUTE(SUBSTITUTE(SUBSTITUTE(SUBSTITUTE(LOWER(CONCATENATE(I16,".",J16)),"á","a"),"é","e"),"í","i"),"ó","o"),"ú","u"),"ñ","n"),"ü","u")," ","_"),"@",INDEX(dominios!$B:$B,C16+1,1))</f>
        <v>claudio.alvarez@bing.com</v>
      </c>
      <c r="M16" s="3" t="str">
        <f>CONCATENATE(INDEX(tipos_via!$B:$B,E16+1,1)," ",INDEX(nombre!$B:$B,F16+1,1)," ",INDEX(apellidos!$B:$B,F16+1,1)," ",INDEX(apellidos!$B:$B,H16+1,1),", ",ROUND(RAND()*50,0)+1)</f>
        <v>Ronda Emilio Salazar Zegarra, 39</v>
      </c>
      <c r="N16" s="3" t="str">
        <f>P16</f>
        <v>Baleares</v>
      </c>
      <c r="O16" s="3" t="str">
        <f>CONCATENATE(INDEX(provincias!$B:$B,D16+1,1),RIGHT(CONCATENATE("000",ROUND((RAND()*999)+1,0)),3))</f>
        <v>07005</v>
      </c>
      <c r="P16" s="3" t="str">
        <f>INDEX(provincias!$D:$D,D16+1,1)</f>
        <v>Baleares</v>
      </c>
      <c r="Q16" s="3" t="str">
        <f>INDEX(provincias!$F:$F,D16+1,1)</f>
        <v>España</v>
      </c>
      <c r="R16" s="3" t="str">
        <f>CONCATENATE("9",RIGHT(CONCATENATE("00000000",ROUND(RAND()*99999999,0)),8))</f>
        <v>946373170</v>
      </c>
      <c r="S16" s="8" t="str">
        <f>CONCATENATE("6",RIGHT(CONCATENATE("00000000",ROUND(RAND()*99999999,0)),8))</f>
        <v>634715951</v>
      </c>
    </row>
    <row r="17" spans="1:19" ht="12">
      <c r="A17" s="2">
        <f>ROUND((RAND()*(parametros!$B$1-1))+1,0)</f>
        <v>124</v>
      </c>
      <c r="B17" s="2">
        <f>ROUND((RAND()*(parametros!$B$2-1))+1,0)</f>
        <v>64</v>
      </c>
      <c r="C17" s="7">
        <f>ROUND((RAND()*(parametros!$B$3-1))+1,0)</f>
        <v>3</v>
      </c>
      <c r="D17" s="7">
        <f>ROUND((RAND()*(parametros!$B$4-1))+1,0)</f>
        <v>47</v>
      </c>
      <c r="E17" s="7">
        <f>ROUND((RAND()*(parametros!$B$5-1))+1,0)</f>
        <v>2</v>
      </c>
      <c r="F17" s="7">
        <f>ROUND((RAND()*(parametros!$B$1-1))+1,0)</f>
        <v>32</v>
      </c>
      <c r="G17" s="7">
        <f>ROUND((RAND()*(parametros!$B$2-1))+1,0)</f>
        <v>250</v>
      </c>
      <c r="H17" s="7">
        <f>ROUND((RAND()*(parametros!$B$2-1))+1,0)</f>
        <v>288</v>
      </c>
      <c r="I17" s="3" t="str">
        <f>INDEX(nombre!$B:$B,A17+1,1)</f>
        <v>Claudia</v>
      </c>
      <c r="J17" s="8" t="str">
        <f>INDEX(apellidos!$B:$B,B17+1,1)</f>
        <v>Aguirre</v>
      </c>
      <c r="K17" s="3" t="str">
        <f>INDEX(nombre!$C:$C,A17+1,1)</f>
        <v>F</v>
      </c>
      <c r="L17" s="3" t="str">
        <f>CONCATENATE(SUBSTITUTE(SUBSTITUTE(SUBSTITUTE(SUBSTITUTE(SUBSTITUTE(SUBSTITUTE(SUBSTITUTE(SUBSTITUTE(LOWER(CONCATENATE(I17,".",J17)),"á","a"),"é","e"),"í","i"),"ó","o"),"ú","u"),"ñ","n"),"ü","u")," ","_"),"@",INDEX(dominios!$B:$B,C17+1,1))</f>
        <v>claudia.aguirre@google.com</v>
      </c>
      <c r="M17" s="3" t="str">
        <f>CONCATENATE(INDEX(tipos_via!$B:$B,E17+1,1)," ",INDEX(nombre!$B:$B,F17+1,1)," ",INDEX(apellidos!$B:$B,F17+1,1)," ",INDEX(apellidos!$B:$B,H17+1,1),", ",ROUND(RAND()*50,0)+1)</f>
        <v>Avenida Paco Rodriguez Valero, 29</v>
      </c>
      <c r="N17" s="3" t="str">
        <f>P17</f>
        <v>Teruel</v>
      </c>
      <c r="O17" s="3" t="str">
        <f>CONCATENATE(INDEX(provincias!$B:$B,D17+1,1),RIGHT(CONCATENATE("000",ROUND((RAND()*999)+1,0)),3))</f>
        <v>44086</v>
      </c>
      <c r="P17" s="3" t="str">
        <f>INDEX(provincias!$D:$D,D17+1,1)</f>
        <v>Teruel</v>
      </c>
      <c r="Q17" s="3" t="str">
        <f>INDEX(provincias!$F:$F,D17+1,1)</f>
        <v>España</v>
      </c>
      <c r="R17" s="3" t="str">
        <f>CONCATENATE("9",RIGHT(CONCATENATE("00000000",ROUND(RAND()*99999999,0)),8))</f>
        <v>913290634</v>
      </c>
      <c r="S17" s="8" t="str">
        <f>CONCATENATE("6",RIGHT(CONCATENATE("00000000",ROUND(RAND()*99999999,0)),8))</f>
        <v>611799858</v>
      </c>
    </row>
    <row r="18" spans="1:19" ht="12">
      <c r="A18" s="2">
        <f>ROUND((RAND()*(parametros!$B$1-1))+1,0)</f>
        <v>35</v>
      </c>
      <c r="B18" s="2">
        <f>ROUND((RAND()*(parametros!$B$2-1))+1,0)</f>
        <v>845</v>
      </c>
      <c r="C18" s="7">
        <f>ROUND((RAND()*(parametros!$B$3-1))+1,0)</f>
        <v>90</v>
      </c>
      <c r="D18" s="7">
        <f>ROUND((RAND()*(parametros!$B$4-1))+1,0)</f>
        <v>47</v>
      </c>
      <c r="E18" s="7">
        <f>ROUND((RAND()*(parametros!$B$5-1))+1,0)</f>
        <v>4</v>
      </c>
      <c r="F18" s="7">
        <f>ROUND((RAND()*(parametros!$B$1-1))+1,0)</f>
        <v>28</v>
      </c>
      <c r="G18" s="7">
        <f>ROUND((RAND()*(parametros!$B$2-1))+1,0)</f>
        <v>922</v>
      </c>
      <c r="H18" s="7">
        <f>ROUND((RAND()*(parametros!$B$2-1))+1,0)</f>
        <v>68</v>
      </c>
      <c r="I18" s="3" t="str">
        <f>INDEX(nombre!$B:$B,A18+1,1)</f>
        <v>Germán</v>
      </c>
      <c r="J18" s="8" t="str">
        <f>INDEX(apellidos!$B:$B,B18+1,1)</f>
        <v>Gállego</v>
      </c>
      <c r="K18" s="3" t="str">
        <f>INDEX(nombre!$C:$C,A18+1,1)</f>
        <v>M</v>
      </c>
      <c r="L18" s="3" t="str">
        <f>CONCATENATE(SUBSTITUTE(SUBSTITUTE(SUBSTITUTE(SUBSTITUTE(SUBSTITUTE(SUBSTITUTE(SUBSTITUTE(SUBSTITUTE(LOWER(CONCATENATE(I18,".",J18)),"á","a"),"é","e"),"í","i"),"ó","o"),"ú","u"),"ñ","n"),"ü","u")," ","_"),"@",INDEX(dominios!$B:$B,C18+1,1))</f>
        <v>german.gallego@washingtonpost.com</v>
      </c>
      <c r="M18" s="3" t="str">
        <f>CONCATENATE(INDEX(tipos_via!$B:$B,E18+1,1)," ",INDEX(nombre!$B:$B,F18+1,1)," ",INDEX(apellidos!$B:$B,F18+1,1)," ",INDEX(apellidos!$B:$B,H18+1,1),", ",ROUND(RAND()*50,0)+1)</f>
        <v>Carretera Federico Soto Rivas, 22</v>
      </c>
      <c r="N18" s="3" t="str">
        <f>P18</f>
        <v>Teruel</v>
      </c>
      <c r="O18" s="3" t="str">
        <f>CONCATENATE(INDEX(provincias!$B:$B,D18+1,1),RIGHT(CONCATENATE("000",ROUND((RAND()*999)+1,0)),3))</f>
        <v>44720</v>
      </c>
      <c r="P18" s="3" t="str">
        <f>INDEX(provincias!$D:$D,D18+1,1)</f>
        <v>Teruel</v>
      </c>
      <c r="Q18" s="3" t="str">
        <f>INDEX(provincias!$F:$F,D18+1,1)</f>
        <v>España</v>
      </c>
      <c r="R18" s="3" t="str">
        <f>CONCATENATE("9",RIGHT(CONCATENATE("00000000",ROUND(RAND()*99999999,0)),8))</f>
        <v>949032249</v>
      </c>
      <c r="S18" s="8" t="str">
        <f>CONCATENATE("6",RIGHT(CONCATENATE("00000000",ROUND(RAND()*99999999,0)),8))</f>
        <v>641243037</v>
      </c>
    </row>
    <row r="19" spans="1:19" ht="12">
      <c r="A19" s="2">
        <f>ROUND((RAND()*(parametros!$B$1-1))+1,0)</f>
        <v>176</v>
      </c>
      <c r="B19" s="2">
        <f>ROUND((RAND()*(parametros!$B$2-1))+1,0)</f>
        <v>77</v>
      </c>
      <c r="C19" s="7">
        <f>ROUND((RAND()*(parametros!$B$3-1))+1,0)</f>
        <v>80</v>
      </c>
      <c r="D19" s="7">
        <f>ROUND((RAND()*(parametros!$B$4-1))+1,0)</f>
        <v>15</v>
      </c>
      <c r="E19" s="7">
        <f>ROUND((RAND()*(parametros!$B$5-1))+1,0)</f>
        <v>3</v>
      </c>
      <c r="F19" s="7">
        <f>ROUND((RAND()*(parametros!$B$1-1))+1,0)</f>
        <v>22</v>
      </c>
      <c r="G19" s="7">
        <f>ROUND((RAND()*(parametros!$B$2-1))+1,0)</f>
        <v>628</v>
      </c>
      <c r="H19" s="7">
        <f>ROUND((RAND()*(parametros!$B$2-1))+1,0)</f>
        <v>882</v>
      </c>
      <c r="I19" s="3" t="str">
        <f>INDEX(nombre!$B:$B,A19+1,1)</f>
        <v>María Soledad</v>
      </c>
      <c r="J19" s="8" t="str">
        <f>INDEX(apellidos!$B:$B,B19+1,1)</f>
        <v>Pacheco</v>
      </c>
      <c r="K19" s="3" t="str">
        <f>INDEX(nombre!$C:$C,A19+1,1)</f>
        <v>F</v>
      </c>
      <c r="L19" s="3" t="str">
        <f>CONCATENATE(SUBSTITUTE(SUBSTITUTE(SUBSTITUTE(SUBSTITUTE(SUBSTITUTE(SUBSTITUTE(SUBSTITUTE(SUBSTITUTE(LOWER(CONCATENATE(I19,".",J19)),"á","a"),"é","e"),"í","i"),"ó","o"),"ú","u"),"ñ","n"),"ü","u")," ","_"),"@",INDEX(dominios!$B:$B,C19+1,1))</f>
        <v>maria_soledad.pacheco@rambler.ru</v>
      </c>
      <c r="M19" s="3" t="str">
        <f>CONCATENATE(INDEX(tipos_via!$B:$B,E19+1,1)," ",INDEX(nombre!$B:$B,F19+1,1)," ",INDEX(apellidos!$B:$B,F19+1,1)," ",INDEX(apellidos!$B:$B,H19+1,1),", ",ROUND(RAND()*50,0)+1)</f>
        <v>Carrera Diego Rojas Goñi, 35</v>
      </c>
      <c r="N19" s="3" t="str">
        <f>P19</f>
        <v>Castellón</v>
      </c>
      <c r="O19" s="3" t="str">
        <f>CONCATENATE(INDEX(provincias!$B:$B,D19+1,1),RIGHT(CONCATENATE("000",ROUND((RAND()*999)+1,0)),3))</f>
        <v>12163</v>
      </c>
      <c r="P19" s="3" t="str">
        <f>INDEX(provincias!$D:$D,D19+1,1)</f>
        <v>Castellón</v>
      </c>
      <c r="Q19" s="3" t="str">
        <f>INDEX(provincias!$F:$F,D19+1,1)</f>
        <v>España</v>
      </c>
      <c r="R19" s="3" t="str">
        <f>CONCATENATE("9",RIGHT(CONCATENATE("00000000",ROUND(RAND()*99999999,0)),8))</f>
        <v>963865608</v>
      </c>
      <c r="S19" s="8" t="str">
        <f>CONCATENATE("6",RIGHT(CONCATENATE("00000000",ROUND(RAND()*99999999,0)),8))</f>
        <v>629623427</v>
      </c>
    </row>
    <row r="20" spans="1:19" ht="12">
      <c r="A20" s="2">
        <f>ROUND((RAND()*(parametros!$B$1-1))+1,0)</f>
        <v>62</v>
      </c>
      <c r="B20" s="2">
        <f>ROUND((RAND()*(parametros!$B$2-1))+1,0)</f>
        <v>625</v>
      </c>
      <c r="C20" s="7">
        <f>ROUND((RAND()*(parametros!$B$3-1))+1,0)</f>
        <v>9</v>
      </c>
      <c r="D20" s="7">
        <f>ROUND((RAND()*(parametros!$B$4-1))+1,0)</f>
        <v>48</v>
      </c>
      <c r="E20" s="7">
        <f>ROUND((RAND()*(parametros!$B$5-1))+1,0)</f>
        <v>2</v>
      </c>
      <c r="F20" s="7">
        <f>ROUND((RAND()*(parametros!$B$1-1))+1,0)</f>
        <v>74</v>
      </c>
      <c r="G20" s="7">
        <f>ROUND((RAND()*(parametros!$B$2-1))+1,0)</f>
        <v>390</v>
      </c>
      <c r="H20" s="7">
        <f>ROUND((RAND()*(parametros!$B$2-1))+1,0)</f>
        <v>537</v>
      </c>
      <c r="I20" s="3" t="str">
        <f>INDEX(nombre!$B:$B,A20+1,1)</f>
        <v>Julio César</v>
      </c>
      <c r="J20" s="8" t="str">
        <f>INDEX(apellidos!$B:$B,B20+1,1)</f>
        <v>Xu</v>
      </c>
      <c r="K20" s="3" t="str">
        <f>INDEX(nombre!$C:$C,A20+1,1)</f>
        <v>M</v>
      </c>
      <c r="L20" s="3" t="str">
        <f>CONCATENATE(SUBSTITUTE(SUBSTITUTE(SUBSTITUTE(SUBSTITUTE(SUBSTITUTE(SUBSTITUTE(SUBSTITUTE(SUBSTITUTE(LOWER(CONCATENATE(I20,".",J20)),"á","a"),"é","e"),"í","i"),"ó","o"),"ú","u"),"ñ","n"),"ü","u")," ","_"),"@",INDEX(dominios!$B:$B,C20+1,1))</f>
        <v>julio_cesar.xu@linkedin.com</v>
      </c>
      <c r="M20" s="3" t="str">
        <f>CONCATENATE(INDEX(tipos_via!$B:$B,E20+1,1)," ",INDEX(nombre!$B:$B,F20+1,1)," ",INDEX(apellidos!$B:$B,F20+1,1)," ",INDEX(apellidos!$B:$B,H20+1,1),", ",ROUND(RAND()*50,0)+1)</f>
        <v>Avenida Miguel Sepúlveda Kucich, 17</v>
      </c>
      <c r="N20" s="3" t="str">
        <f>P20</f>
        <v>Toledo</v>
      </c>
      <c r="O20" s="3" t="str">
        <f>CONCATENATE(INDEX(provincias!$B:$B,D20+1,1),RIGHT(CONCATENATE("000",ROUND((RAND()*999)+1,0)),3))</f>
        <v>45307</v>
      </c>
      <c r="P20" s="3" t="str">
        <f>INDEX(provincias!$D:$D,D20+1,1)</f>
        <v>Toledo</v>
      </c>
      <c r="Q20" s="3" t="str">
        <f>INDEX(provincias!$F:$F,D20+1,1)</f>
        <v>España</v>
      </c>
      <c r="R20" s="3" t="str">
        <f>CONCATENATE("9",RIGHT(CONCATENATE("00000000",ROUND(RAND()*99999999,0)),8))</f>
        <v>988472835</v>
      </c>
      <c r="S20" s="8" t="str">
        <f>CONCATENATE("6",RIGHT(CONCATENATE("00000000",ROUND(RAND()*99999999,0)),8))</f>
        <v>645934977</v>
      </c>
    </row>
    <row r="21" spans="1:19" ht="12">
      <c r="A21" s="2">
        <f>ROUND((RAND()*(parametros!$B$1-1))+1,0)</f>
        <v>44</v>
      </c>
      <c r="B21" s="2">
        <f>ROUND((RAND()*(parametros!$B$2-1))+1,0)</f>
        <v>49</v>
      </c>
      <c r="C21" s="7">
        <f>ROUND((RAND()*(parametros!$B$3-1))+1,0)</f>
        <v>78</v>
      </c>
      <c r="D21" s="7">
        <f>ROUND((RAND()*(parametros!$B$4-1))+1,0)</f>
        <v>42</v>
      </c>
      <c r="E21" s="7">
        <f>ROUND((RAND()*(parametros!$B$5-1))+1,0)</f>
        <v>3</v>
      </c>
      <c r="F21" s="7">
        <f>ROUND((RAND()*(parametros!$B$1-1))+1,0)</f>
        <v>149</v>
      </c>
      <c r="G21" s="7">
        <f>ROUND((RAND()*(parametros!$B$2-1))+1,0)</f>
        <v>96</v>
      </c>
      <c r="H21" s="7">
        <f>ROUND((RAND()*(parametros!$B$2-1))+1,0)</f>
        <v>37</v>
      </c>
      <c r="I21" s="3" t="str">
        <f>INDEX(nombre!$B:$B,A21+1,1)</f>
        <v>Hugo</v>
      </c>
      <c r="J21" s="8" t="str">
        <f>INDEX(apellidos!$B:$B,B21+1,1)</f>
        <v>Cortés</v>
      </c>
      <c r="K21" s="3" t="str">
        <f>INDEX(nombre!$C:$C,A21+1,1)</f>
        <v>M</v>
      </c>
      <c r="L21" s="3" t="str">
        <f>CONCATENATE(SUBSTITUTE(SUBSTITUTE(SUBSTITUTE(SUBSTITUTE(SUBSTITUTE(SUBSTITUTE(SUBSTITUTE(SUBSTITUTE(LOWER(CONCATENATE(I21,".",J21)),"á","a"),"é","e"),"í","i"),"ó","o"),"ú","u"),"ñ","n"),"ü","u")," ","_"),"@",INDEX(dominios!$B:$B,C21+1,1))</f>
        <v>hugo.cortes@taobao.com</v>
      </c>
      <c r="M21" s="3" t="str">
        <f>CONCATENATE(INDEX(tipos_via!$B:$B,E21+1,1)," ",INDEX(nombre!$B:$B,F21+1,1)," ",INDEX(apellidos!$B:$B,F21+1,1)," ",INDEX(apellidos!$B:$B,H21+1,1),", ",ROUND(RAND()*50,0)+1)</f>
        <v>Carrera Inés Prieto Méndez, 27</v>
      </c>
      <c r="N21" s="3" t="str">
        <f>P21</f>
        <v>Santa Cruz de Tenerife</v>
      </c>
      <c r="O21" s="3" t="str">
        <f>CONCATENATE(INDEX(provincias!$B:$B,D21+1,1),RIGHT(CONCATENATE("000",ROUND((RAND()*999)+1,0)),3))</f>
        <v>38082</v>
      </c>
      <c r="P21" s="3" t="str">
        <f>INDEX(provincias!$D:$D,D21+1,1)</f>
        <v>Santa Cruz de Tenerife</v>
      </c>
      <c r="Q21" s="3" t="str">
        <f>INDEX(provincias!$F:$F,D21+1,1)</f>
        <v>España</v>
      </c>
      <c r="R21" s="3" t="str">
        <f>CONCATENATE("9",RIGHT(CONCATENATE("00000000",ROUND(RAND()*99999999,0)),8))</f>
        <v>906886098</v>
      </c>
      <c r="S21" s="8" t="str">
        <f>CONCATENATE("6",RIGHT(CONCATENATE("00000000",ROUND(RAND()*99999999,0)),8))</f>
        <v>606914716</v>
      </c>
    </row>
    <row r="22" spans="1:19" ht="12">
      <c r="A22" s="2">
        <f>ROUND((RAND()*(parametros!$B$1-1))+1,0)</f>
        <v>139</v>
      </c>
      <c r="B22" s="2">
        <f>ROUND((RAND()*(parametros!$B$2-1))+1,0)</f>
        <v>878</v>
      </c>
      <c r="C22" s="7">
        <f>ROUND((RAND()*(parametros!$B$3-1))+1,0)</f>
        <v>88</v>
      </c>
      <c r="D22" s="7">
        <f>ROUND((RAND()*(parametros!$B$4-1))+1,0)</f>
        <v>5</v>
      </c>
      <c r="E22" s="7">
        <f>ROUND((RAND()*(parametros!$B$5-1))+1,0)</f>
        <v>5</v>
      </c>
      <c r="F22" s="7">
        <f>ROUND((RAND()*(parametros!$B$1-1))+1,0)</f>
        <v>121</v>
      </c>
      <c r="G22" s="7">
        <f>ROUND((RAND()*(parametros!$B$2-1))+1,0)</f>
        <v>725</v>
      </c>
      <c r="H22" s="7">
        <f>ROUND((RAND()*(parametros!$B$2-1))+1,0)</f>
        <v>558</v>
      </c>
      <c r="I22" s="3" t="str">
        <f>INDEX(nombre!$B:$B,A22+1,1)</f>
        <v>Estela</v>
      </c>
      <c r="J22" s="8" t="str">
        <f>INDEX(apellidos!$B:$B,B22+1,1)</f>
        <v>Pelayo</v>
      </c>
      <c r="K22" s="3" t="str">
        <f>INDEX(nombre!$C:$C,A22+1,1)</f>
        <v>F</v>
      </c>
      <c r="L22" s="3" t="str">
        <f>CONCATENATE(SUBSTITUTE(SUBSTITUTE(SUBSTITUTE(SUBSTITUTE(SUBSTITUTE(SUBSTITUTE(SUBSTITUTE(SUBSTITUTE(LOWER(CONCATENATE(I22,".",J22)),"á","a"),"é","e"),"í","i"),"ó","o"),"ú","u"),"ñ","n"),"ü","u")," ","_"),"@",INDEX(dominios!$B:$B,C22+1,1))</f>
        <v>estela.pelayo@wix.com</v>
      </c>
      <c r="M22" s="3" t="str">
        <f>CONCATENATE(INDEX(tipos_via!$B:$B,E22+1,1)," ",INDEX(nombre!$B:$B,F22+1,1)," ",INDEX(apellidos!$B:$B,F22+1,1)," ",INDEX(apellidos!$B:$B,H22+1,1),", ",ROUND(RAND()*50,0)+1)</f>
        <v>Vía Catalina Acevedo Mateos, 11</v>
      </c>
      <c r="N22" s="3" t="str">
        <f>P22</f>
        <v>Almería</v>
      </c>
      <c r="O22" s="3" t="str">
        <f>CONCATENATE(INDEX(provincias!$B:$B,D22+1,1),RIGHT(CONCATENATE("000",ROUND((RAND()*999)+1,0)),3))</f>
        <v>04428</v>
      </c>
      <c r="P22" s="3" t="str">
        <f>INDEX(provincias!$D:$D,D22+1,1)</f>
        <v>Almería</v>
      </c>
      <c r="Q22" s="3" t="str">
        <f>INDEX(provincias!$F:$F,D22+1,1)</f>
        <v>España</v>
      </c>
      <c r="R22" s="3" t="str">
        <f>CONCATENATE("9",RIGHT(CONCATENATE("00000000",ROUND(RAND()*99999999,0)),8))</f>
        <v>958665172</v>
      </c>
      <c r="S22" s="8" t="str">
        <f>CONCATENATE("6",RIGHT(CONCATENATE("00000000",ROUND(RAND()*99999999,0)),8))</f>
        <v>671629422</v>
      </c>
    </row>
    <row r="23" spans="1:19" ht="12">
      <c r="A23" s="2">
        <f>ROUND((RAND()*(parametros!$B$1-1))+1,0)</f>
        <v>69</v>
      </c>
      <c r="B23" s="2">
        <f>ROUND((RAND()*(parametros!$B$2-1))+1,0)</f>
        <v>904</v>
      </c>
      <c r="C23" s="7">
        <f>ROUND((RAND()*(parametros!$B$3-1))+1,0)</f>
        <v>74</v>
      </c>
      <c r="D23" s="7">
        <f>ROUND((RAND()*(parametros!$B$4-1))+1,0)</f>
        <v>52</v>
      </c>
      <c r="E23" s="7">
        <f>ROUND((RAND()*(parametros!$B$5-1))+1,0)</f>
        <v>1</v>
      </c>
      <c r="F23" s="7">
        <f>ROUND((RAND()*(parametros!$B$1-1))+1,0)</f>
        <v>96</v>
      </c>
      <c r="G23" s="7">
        <f>ROUND((RAND()*(parametros!$B$2-1))+1,0)</f>
        <v>726</v>
      </c>
      <c r="H23" s="7">
        <f>ROUND((RAND()*(parametros!$B$2-1))+1,0)</f>
        <v>926</v>
      </c>
      <c r="I23" s="3" t="str">
        <f>INDEX(nombre!$B:$B,A23+1,1)</f>
        <v>Marcos</v>
      </c>
      <c r="J23" s="8" t="str">
        <f>INDEX(apellidos!$B:$B,B23+1,1)</f>
        <v>Vives</v>
      </c>
      <c r="K23" s="3" t="str">
        <f>INDEX(nombre!$C:$C,A23+1,1)</f>
        <v>M</v>
      </c>
      <c r="L23" s="3" t="str">
        <f>CONCATENATE(SUBSTITUTE(SUBSTITUTE(SUBSTITUTE(SUBSTITUTE(SUBSTITUTE(SUBSTITUTE(SUBSTITUTE(SUBSTITUTE(LOWER(CONCATENATE(I23,".",J23)),"á","a"),"é","e"),"í","i"),"ó","o"),"ú","u"),"ñ","n"),"ü","u")," ","_"),"@",INDEX(dominios!$B:$B,C23+1,1))</f>
        <v>marcos.vives@ebay.com</v>
      </c>
      <c r="M23" s="3" t="str">
        <f>CONCATENATE(INDEX(tipos_via!$B:$B,E23+1,1)," ",INDEX(nombre!$B:$B,F23+1,1)," ",INDEX(apellidos!$B:$B,F23+1,1)," ",INDEX(apellidos!$B:$B,H23+1,1),", ",ROUND(RAND()*50,0)+1)</f>
        <v>Calle Timoteo Escobar Bilbao, 11</v>
      </c>
      <c r="N23" s="3" t="str">
        <f>P23</f>
        <v>Zaragoza</v>
      </c>
      <c r="O23" s="3" t="str">
        <f>CONCATENATE(INDEX(provincias!$B:$B,D23+1,1),RIGHT(CONCATENATE("000",ROUND((RAND()*999)+1,0)),3))</f>
        <v>50780</v>
      </c>
      <c r="P23" s="3" t="str">
        <f>INDEX(provincias!$D:$D,D23+1,1)</f>
        <v>Zaragoza</v>
      </c>
      <c r="Q23" s="3" t="str">
        <f>INDEX(provincias!$F:$F,D23+1,1)</f>
        <v>España</v>
      </c>
      <c r="R23" s="3" t="str">
        <f>CONCATENATE("9",RIGHT(CONCATENATE("00000000",ROUND(RAND()*99999999,0)),8))</f>
        <v>919369608</v>
      </c>
      <c r="S23" s="8" t="str">
        <f>CONCATENATE("6",RIGHT(CONCATENATE("00000000",ROUND(RAND()*99999999,0)),8))</f>
        <v>660634273</v>
      </c>
    </row>
    <row r="24" spans="1:19" ht="12">
      <c r="A24" s="2">
        <f>ROUND((RAND()*(parametros!$B$1-1))+1,0)</f>
        <v>150</v>
      </c>
      <c r="B24" s="2">
        <f>ROUND((RAND()*(parametros!$B$2-1))+1,0)</f>
        <v>246</v>
      </c>
      <c r="C24" s="7">
        <f>ROUND((RAND()*(parametros!$B$3-1))+1,0)</f>
        <v>84</v>
      </c>
      <c r="D24" s="7">
        <f>ROUND((RAND()*(parametros!$B$4-1))+1,0)</f>
        <v>31</v>
      </c>
      <c r="E24" s="7">
        <f>ROUND((RAND()*(parametros!$B$5-1))+1,0)</f>
        <v>2</v>
      </c>
      <c r="F24" s="7">
        <f>ROUND((RAND()*(parametros!$B$1-1))+1,0)</f>
        <v>41</v>
      </c>
      <c r="G24" s="7">
        <f>ROUND((RAND()*(parametros!$B$2-1))+1,0)</f>
        <v>772</v>
      </c>
      <c r="H24" s="7">
        <f>ROUND((RAND()*(parametros!$B$2-1))+1,0)</f>
        <v>131</v>
      </c>
      <c r="I24" s="3" t="str">
        <f>INDEX(nombre!$B:$B,A24+1,1)</f>
        <v>Irene</v>
      </c>
      <c r="J24" s="8" t="str">
        <f>INDEX(apellidos!$B:$B,B24+1,1)</f>
        <v>Ulloa</v>
      </c>
      <c r="K24" s="3" t="str">
        <f>INDEX(nombre!$C:$C,A24+1,1)</f>
        <v>F</v>
      </c>
      <c r="L24" s="3" t="str">
        <f>CONCATENATE(SUBSTITUTE(SUBSTITUTE(SUBSTITUTE(SUBSTITUTE(SUBSTITUTE(SUBSTITUTE(SUBSTITUTE(SUBSTITUTE(LOWER(CONCATENATE(I24,".",J24)),"á","a"),"é","e"),"í","i"),"ó","o"),"ú","u"),"ñ","n"),"ü","u")," ","_"),"@",INDEX(dominios!$B:$B,C24+1,1))</f>
        <v>irene.ulloa@issuu.com</v>
      </c>
      <c r="M24" s="3" t="str">
        <f>CONCATENATE(INDEX(tipos_via!$B:$B,E24+1,1)," ",INDEX(nombre!$B:$B,F24+1,1)," ",INDEX(apellidos!$B:$B,F24+1,1)," ",INDEX(apellidos!$B:$B,H24+1,1),", ",ROUND(RAND()*50,0)+1)</f>
        <v>Avenida Hernán Camacho Rosales, 19</v>
      </c>
      <c r="N24" s="3" t="str">
        <f>P24</f>
        <v>Lleida [Lérida]</v>
      </c>
      <c r="O24" s="3" t="str">
        <f>CONCATENATE(INDEX(provincias!$B:$B,D24+1,1),RIGHT(CONCATENATE("000",ROUND((RAND()*999)+1,0)),3))</f>
        <v>25124</v>
      </c>
      <c r="P24" s="3" t="str">
        <f>INDEX(provincias!$D:$D,D24+1,1)</f>
        <v>Lleida [Lérida]</v>
      </c>
      <c r="Q24" s="3" t="str">
        <f>INDEX(provincias!$F:$F,D24+1,1)</f>
        <v>España</v>
      </c>
      <c r="R24" s="3" t="str">
        <f>CONCATENATE("9",RIGHT(CONCATENATE("00000000",ROUND(RAND()*99999999,0)),8))</f>
        <v>964903122</v>
      </c>
      <c r="S24" s="8" t="str">
        <f>CONCATENATE("6",RIGHT(CONCATENATE("00000000",ROUND(RAND()*99999999,0)),8))</f>
        <v>693437905</v>
      </c>
    </row>
    <row r="25" spans="1:19" ht="12">
      <c r="A25" s="2">
        <f>ROUND((RAND()*(parametros!$B$1-1))+1,0)</f>
        <v>4</v>
      </c>
      <c r="B25" s="2">
        <f>ROUND((RAND()*(parametros!$B$2-1))+1,0)</f>
        <v>557</v>
      </c>
      <c r="C25" s="7">
        <f>ROUND((RAND()*(parametros!$B$3-1))+1,0)</f>
        <v>80</v>
      </c>
      <c r="D25" s="7">
        <f>ROUND((RAND()*(parametros!$B$4-1))+1,0)</f>
        <v>49</v>
      </c>
      <c r="E25" s="7">
        <f>ROUND((RAND()*(parametros!$B$5-1))+1,0)</f>
        <v>5</v>
      </c>
      <c r="F25" s="7">
        <f>ROUND((RAND()*(parametros!$B$1-1))+1,0)</f>
        <v>69</v>
      </c>
      <c r="G25" s="7">
        <f>ROUND((RAND()*(parametros!$B$2-1))+1,0)</f>
        <v>321</v>
      </c>
      <c r="H25" s="7">
        <f>ROUND((RAND()*(parametros!$B$2-1))+1,0)</f>
        <v>329</v>
      </c>
      <c r="I25" s="3" t="str">
        <f>INDEX(nombre!$B:$B,A25+1,1)</f>
        <v>Alejandro</v>
      </c>
      <c r="J25" s="8" t="str">
        <f>INDEX(apellidos!$B:$B,B25+1,1)</f>
        <v>Manrique</v>
      </c>
      <c r="K25" s="3" t="str">
        <f>INDEX(nombre!$C:$C,A25+1,1)</f>
        <v>M</v>
      </c>
      <c r="L25" s="3" t="str">
        <f>CONCATENATE(SUBSTITUTE(SUBSTITUTE(SUBSTITUTE(SUBSTITUTE(SUBSTITUTE(SUBSTITUTE(SUBSTITUTE(SUBSTITUTE(LOWER(CONCATENATE(I25,".",J25)),"á","a"),"é","e"),"í","i"),"ó","o"),"ú","u"),"ñ","n"),"ü","u")," ","_"),"@",INDEX(dominios!$B:$B,C25+1,1))</f>
        <v>alejandro.manrique@rambler.ru</v>
      </c>
      <c r="M25" s="3" t="str">
        <f>CONCATENATE(INDEX(tipos_via!$B:$B,E25+1,1)," ",INDEX(nombre!$B:$B,F25+1,1)," ",INDEX(apellidos!$B:$B,F25+1,1)," ",INDEX(apellidos!$B:$B,H25+1,1),", ",ROUND(RAND()*50,0)+1)</f>
        <v>Vía Marcos Barrios Téllez, 13</v>
      </c>
      <c r="N25" s="3" t="str">
        <f>P25</f>
        <v>Valencia</v>
      </c>
      <c r="O25" s="3" t="str">
        <f>CONCATENATE(INDEX(provincias!$B:$B,D25+1,1),RIGHT(CONCATENATE("000",ROUND((RAND()*999)+1,0)),3))</f>
        <v>46198</v>
      </c>
      <c r="P25" s="3" t="str">
        <f>INDEX(provincias!$D:$D,D25+1,1)</f>
        <v>Valencia</v>
      </c>
      <c r="Q25" s="3" t="str">
        <f>INDEX(provincias!$F:$F,D25+1,1)</f>
        <v>España</v>
      </c>
      <c r="R25" s="3" t="str">
        <f>CONCATENATE("9",RIGHT(CONCATENATE("00000000",ROUND(RAND()*99999999,0)),8))</f>
        <v>964983599</v>
      </c>
      <c r="S25" s="8" t="str">
        <f>CONCATENATE("6",RIGHT(CONCATENATE("00000000",ROUND(RAND()*99999999,0)),8))</f>
        <v>693496993</v>
      </c>
    </row>
    <row r="26" spans="1:19" ht="12">
      <c r="A26" s="2">
        <f>ROUND((RAND()*(parametros!$B$1-1))+1,0)</f>
        <v>49</v>
      </c>
      <c r="B26" s="2">
        <f>ROUND((RAND()*(parametros!$B$2-1))+1,0)</f>
        <v>262</v>
      </c>
      <c r="C26" s="7">
        <f>ROUND((RAND()*(parametros!$B$3-1))+1,0)</f>
        <v>69</v>
      </c>
      <c r="D26" s="7">
        <f>ROUND((RAND()*(parametros!$B$4-1))+1,0)</f>
        <v>39</v>
      </c>
      <c r="E26" s="7">
        <f>ROUND((RAND()*(parametros!$B$5-1))+1,0)</f>
        <v>1</v>
      </c>
      <c r="F26" s="7">
        <f>ROUND((RAND()*(parametros!$B$1-1))+1,0)</f>
        <v>101</v>
      </c>
      <c r="G26" s="7">
        <f>ROUND((RAND()*(parametros!$B$2-1))+1,0)</f>
        <v>211</v>
      </c>
      <c r="H26" s="7">
        <f>ROUND((RAND()*(parametros!$B$2-1))+1,0)</f>
        <v>699</v>
      </c>
      <c r="I26" s="3" t="str">
        <f>INDEX(nombre!$B:$B,A26+1,1)</f>
        <v>Jerónimo</v>
      </c>
      <c r="J26" s="8" t="str">
        <f>INDEX(apellidos!$B:$B,B26+1,1)</f>
        <v>Mata</v>
      </c>
      <c r="K26" s="3" t="str">
        <f>INDEX(nombre!$C:$C,A26+1,1)</f>
        <v>M</v>
      </c>
      <c r="L26" s="3" t="str">
        <f>CONCATENATE(SUBSTITUTE(SUBSTITUTE(SUBSTITUTE(SUBSTITUTE(SUBSTITUTE(SUBSTITUTE(SUBSTITUTE(SUBSTITUTE(LOWER(CONCATENATE(I26,".",J26)),"á","a"),"é","e"),"í","i"),"ó","o"),"ú","u"),"ñ","n"),"ü","u")," ","_"),"@",INDEX(dominios!$B:$B,C26+1,1))</f>
        <v>jeronimo.mata@huffingtonpost.com</v>
      </c>
      <c r="M26" s="3" t="str">
        <f>CONCATENATE(INDEX(tipos_via!$B:$B,E26+1,1)," ",INDEX(nombre!$B:$B,F26+1,1)," ",INDEX(apellidos!$B:$B,F26+1,1)," ",INDEX(apellidos!$B:$B,H26+1,1),", ",ROUND(RAND()*50,0)+1)</f>
        <v>Calle Adriana Nieto Cueva, 6</v>
      </c>
      <c r="N26" s="3" t="str">
        <f>P26</f>
        <v>Palencia</v>
      </c>
      <c r="O26" s="3" t="str">
        <f>CONCATENATE(INDEX(provincias!$B:$B,D26+1,1),RIGHT(CONCATENATE("000",ROUND((RAND()*999)+1,0)),3))</f>
        <v>34222</v>
      </c>
      <c r="P26" s="3" t="str">
        <f>INDEX(provincias!$D:$D,D26+1,1)</f>
        <v>Palencia</v>
      </c>
      <c r="Q26" s="3" t="str">
        <f>INDEX(provincias!$F:$F,D26+1,1)</f>
        <v>España</v>
      </c>
      <c r="R26" s="3" t="str">
        <f>CONCATENATE("9",RIGHT(CONCATENATE("00000000",ROUND(RAND()*99999999,0)),8))</f>
        <v>932446457</v>
      </c>
      <c r="S26" s="8" t="str">
        <f>CONCATENATE("6",RIGHT(CONCATENATE("00000000",ROUND(RAND()*99999999,0)),8))</f>
        <v>646923286</v>
      </c>
    </row>
    <row r="27" spans="1:19" ht="12">
      <c r="A27" s="2">
        <f>ROUND((RAND()*(parametros!$B$1-1))+1,0)</f>
        <v>28</v>
      </c>
      <c r="B27" s="2">
        <f>ROUND((RAND()*(parametros!$B$2-1))+1,0)</f>
        <v>928</v>
      </c>
      <c r="C27" s="7">
        <f>ROUND((RAND()*(parametros!$B$3-1))+1,0)</f>
        <v>10</v>
      </c>
      <c r="D27" s="7">
        <f>ROUND((RAND()*(parametros!$B$4-1))+1,0)</f>
        <v>22</v>
      </c>
      <c r="E27" s="7">
        <f>ROUND((RAND()*(parametros!$B$5-1))+1,0)</f>
        <v>5</v>
      </c>
      <c r="F27" s="7">
        <f>ROUND((RAND()*(parametros!$B$1-1))+1,0)</f>
        <v>99</v>
      </c>
      <c r="G27" s="7">
        <f>ROUND((RAND()*(parametros!$B$2-1))+1,0)</f>
        <v>3</v>
      </c>
      <c r="H27" s="7">
        <f>ROUND((RAND()*(parametros!$B$2-1))+1,0)</f>
        <v>903</v>
      </c>
      <c r="I27" s="3" t="str">
        <f>INDEX(nombre!$B:$B,A27+1,1)</f>
        <v>Federico</v>
      </c>
      <c r="J27" s="8" t="str">
        <f>INDEX(apellidos!$B:$B,B27+1,1)</f>
        <v>Pinzón</v>
      </c>
      <c r="K27" s="3" t="str">
        <f>INDEX(nombre!$C:$C,A27+1,1)</f>
        <v>M</v>
      </c>
      <c r="L27" s="3" t="str">
        <f>CONCATENATE(SUBSTITUTE(SUBSTITUTE(SUBSTITUTE(SUBSTITUTE(SUBSTITUTE(SUBSTITUTE(SUBSTITUTE(SUBSTITUTE(LOWER(CONCATENATE(I27,".",J27)),"á","a"),"é","e"),"í","i"),"ó","o"),"ú","u"),"ñ","n"),"ü","u")," ","_"),"@",INDEX(dominios!$B:$B,C27+1,1))</f>
        <v>federico.pinzon@wordpress.com</v>
      </c>
      <c r="M27" s="3" t="str">
        <f>CONCATENATE(INDEX(tipos_via!$B:$B,E27+1,1)," ",INDEX(nombre!$B:$B,F27+1,1)," ",INDEX(apellidos!$B:$B,F27+1,1)," ",INDEX(apellidos!$B:$B,H27+1,1),", ",ROUND(RAND()*50,0)+1)</f>
        <v>Vía Víctor Montero Amorós, 7</v>
      </c>
      <c r="N27" s="3" t="str">
        <f>P27</f>
        <v>Granada</v>
      </c>
      <c r="O27" s="3" t="str">
        <f>CONCATENATE(INDEX(provincias!$B:$B,D27+1,1),RIGHT(CONCATENATE("000",ROUND((RAND()*999)+1,0)),3))</f>
        <v>18880</v>
      </c>
      <c r="P27" s="3" t="str">
        <f>INDEX(provincias!$D:$D,D27+1,1)</f>
        <v>Granada</v>
      </c>
      <c r="Q27" s="3" t="str">
        <f>INDEX(provincias!$F:$F,D27+1,1)</f>
        <v>España</v>
      </c>
      <c r="R27" s="3" t="str">
        <f>CONCATENATE("9",RIGHT(CONCATENATE("00000000",ROUND(RAND()*99999999,0)),8))</f>
        <v>910203922</v>
      </c>
      <c r="S27" s="8" t="str">
        <f>CONCATENATE("6",RIGHT(CONCATENATE("00000000",ROUND(RAND()*99999999,0)),8))</f>
        <v>627377451</v>
      </c>
    </row>
    <row r="28" spans="1:19" ht="12">
      <c r="A28" s="2">
        <f>ROUND((RAND()*(parametros!$B$1-1))+1,0)</f>
        <v>188</v>
      </c>
      <c r="B28" s="2">
        <f>ROUND((RAND()*(parametros!$B$2-1))+1,0)</f>
        <v>571</v>
      </c>
      <c r="C28" s="7">
        <f>ROUND((RAND()*(parametros!$B$3-1))+1,0)</f>
        <v>39</v>
      </c>
      <c r="D28" s="7">
        <f>ROUND((RAND()*(parametros!$B$4-1))+1,0)</f>
        <v>39</v>
      </c>
      <c r="E28" s="7">
        <f>ROUND((RAND()*(parametros!$B$5-1))+1,0)</f>
        <v>5</v>
      </c>
      <c r="F28" s="7">
        <f>ROUND((RAND()*(parametros!$B$1-1))+1,0)</f>
        <v>31</v>
      </c>
      <c r="G28" s="7">
        <f>ROUND((RAND()*(parametros!$B$2-1))+1,0)</f>
        <v>630</v>
      </c>
      <c r="H28" s="7">
        <f>ROUND((RAND()*(parametros!$B$2-1))+1,0)</f>
        <v>649</v>
      </c>
      <c r="I28" s="3" t="str">
        <f>INDEX(nombre!$B:$B,A28+1,1)</f>
        <v>Olivia</v>
      </c>
      <c r="J28" s="8" t="str">
        <f>INDEX(apellidos!$B:$B,B28+1,1)</f>
        <v>Aragón</v>
      </c>
      <c r="K28" s="3" t="str">
        <f>INDEX(nombre!$C:$C,A28+1,1)</f>
        <v>F</v>
      </c>
      <c r="L28" s="3" t="str">
        <f>CONCATENATE(SUBSTITUTE(SUBSTITUTE(SUBSTITUTE(SUBSTITUTE(SUBSTITUTE(SUBSTITUTE(SUBSTITUTE(SUBSTITUTE(LOWER(CONCATENATE(I28,".",J28)),"á","a"),"é","e"),"í","i"),"ó","o"),"ú","u"),"ñ","n"),"ü","u")," ","_"),"@",INDEX(dominios!$B:$B,C28+1,1))</f>
        <v>olivia.aragon@instagram.com</v>
      </c>
      <c r="M28" s="3" t="str">
        <f>CONCATENATE(INDEX(tipos_via!$B:$B,E28+1,1)," ",INDEX(nombre!$B:$B,F28+1,1)," ",INDEX(apellidos!$B:$B,F28+1,1)," ",INDEX(apellidos!$B:$B,H28+1,1),", ",ROUND(RAND()*50,0)+1)</f>
        <v>Vía Francisco Campos Pons, 30</v>
      </c>
      <c r="N28" s="3" t="str">
        <f>P28</f>
        <v>Palencia</v>
      </c>
      <c r="O28" s="3" t="str">
        <f>CONCATENATE(INDEX(provincias!$B:$B,D28+1,1),RIGHT(CONCATENATE("000",ROUND((RAND()*999)+1,0)),3))</f>
        <v>34476</v>
      </c>
      <c r="P28" s="3" t="str">
        <f>INDEX(provincias!$D:$D,D28+1,1)</f>
        <v>Palencia</v>
      </c>
      <c r="Q28" s="3" t="str">
        <f>INDEX(provincias!$F:$F,D28+1,1)</f>
        <v>España</v>
      </c>
      <c r="R28" s="3" t="str">
        <f>CONCATENATE("9",RIGHT(CONCATENATE("00000000",ROUND(RAND()*99999999,0)),8))</f>
        <v>919996225</v>
      </c>
      <c r="S28" s="8" t="str">
        <f>CONCATENATE("6",RIGHT(CONCATENATE("00000000",ROUND(RAND()*99999999,0)),8))</f>
        <v>655197981</v>
      </c>
    </row>
    <row r="29" spans="1:19" ht="12">
      <c r="A29" s="2">
        <f>ROUND((RAND()*(parametros!$B$1-1))+1,0)</f>
        <v>179</v>
      </c>
      <c r="B29" s="2">
        <f>ROUND((RAND()*(parametros!$B$2-1))+1,0)</f>
        <v>484</v>
      </c>
      <c r="C29" s="7">
        <f>ROUND((RAND()*(parametros!$B$3-1))+1,0)</f>
        <v>96</v>
      </c>
      <c r="D29" s="7">
        <f>ROUND((RAND()*(parametros!$B$4-1))+1,0)</f>
        <v>23</v>
      </c>
      <c r="E29" s="7">
        <f>ROUND((RAND()*(parametros!$B$5-1))+1,0)</f>
        <v>5</v>
      </c>
      <c r="F29" s="7">
        <f>ROUND((RAND()*(parametros!$B$1-1))+1,0)</f>
        <v>106</v>
      </c>
      <c r="G29" s="7">
        <f>ROUND((RAND()*(parametros!$B$2-1))+1,0)</f>
        <v>670</v>
      </c>
      <c r="H29" s="7">
        <f>ROUND((RAND()*(parametros!$B$2-1))+1,0)</f>
        <v>909</v>
      </c>
      <c r="I29" s="3" t="str">
        <f>INDEX(nombre!$B:$B,A29+1,1)</f>
        <v>Maricarmen</v>
      </c>
      <c r="J29" s="8" t="str">
        <f>INDEX(apellidos!$B:$B,B29+1,1)</f>
        <v>Oliveira</v>
      </c>
      <c r="K29" s="3" t="str">
        <f>INDEX(nombre!$C:$C,A29+1,1)</f>
        <v>F</v>
      </c>
      <c r="L29" s="3" t="str">
        <f>CONCATENATE(SUBSTITUTE(SUBSTITUTE(SUBSTITUTE(SUBSTITUTE(SUBSTITUTE(SUBSTITUTE(SUBSTITUTE(SUBSTITUTE(LOWER(CONCATENATE(I29,".",J29)),"á","a"),"é","e"),"í","i"),"ó","o"),"ú","u"),"ñ","n"),"ü","u")," ","_"),"@",INDEX(dominios!$B:$B,C29+1,1))</f>
        <v>maricarmen.oliveira@clickbank.net</v>
      </c>
      <c r="M29" s="3" t="str">
        <f>CONCATENATE(INDEX(tipos_via!$B:$B,E29+1,1)," ",INDEX(nombre!$B:$B,F29+1,1)," ",INDEX(apellidos!$B:$B,F29+1,1)," ",INDEX(apellidos!$B:$B,H29+1,1),", ",ROUND(RAND()*50,0)+1)</f>
        <v>Vía Ana Luisa Guerra Ceballos, 34</v>
      </c>
      <c r="N29" s="3" t="str">
        <f>P29</f>
        <v>Guadalajara</v>
      </c>
      <c r="O29" s="3" t="str">
        <f>CONCATENATE(INDEX(provincias!$B:$B,D29+1,1),RIGHT(CONCATENATE("000",ROUND((RAND()*999)+1,0)),3))</f>
        <v>19952</v>
      </c>
      <c r="P29" s="3" t="str">
        <f>INDEX(provincias!$D:$D,D29+1,1)</f>
        <v>Guadalajara</v>
      </c>
      <c r="Q29" s="3" t="str">
        <f>INDEX(provincias!$F:$F,D29+1,1)</f>
        <v>España</v>
      </c>
      <c r="R29" s="3" t="str">
        <f>CONCATENATE("9",RIGHT(CONCATENATE("00000000",ROUND(RAND()*99999999,0)),8))</f>
        <v>980154310</v>
      </c>
      <c r="S29" s="8" t="str">
        <f>CONCATENATE("6",RIGHT(CONCATENATE("00000000",ROUND(RAND()*99999999,0)),8))</f>
        <v>646686109</v>
      </c>
    </row>
    <row r="30" spans="1:19" ht="12">
      <c r="A30" s="2">
        <f>ROUND((RAND()*(parametros!$B$1-1))+1,0)</f>
        <v>142</v>
      </c>
      <c r="B30" s="2">
        <f>ROUND((RAND()*(parametros!$B$2-1))+1,0)</f>
        <v>709</v>
      </c>
      <c r="C30" s="7">
        <f>ROUND((RAND()*(parametros!$B$3-1))+1,0)</f>
        <v>86</v>
      </c>
      <c r="D30" s="7">
        <f>ROUND((RAND()*(parametros!$B$4-1))+1,0)</f>
        <v>15</v>
      </c>
      <c r="E30" s="7">
        <f>ROUND((RAND()*(parametros!$B$5-1))+1,0)</f>
        <v>4</v>
      </c>
      <c r="F30" s="7">
        <f>ROUND((RAND()*(parametros!$B$1-1))+1,0)</f>
        <v>104</v>
      </c>
      <c r="G30" s="7">
        <f>ROUND((RAND()*(parametros!$B$2-1))+1,0)</f>
        <v>412</v>
      </c>
      <c r="H30" s="7">
        <f>ROUND((RAND()*(parametros!$B$2-1))+1,0)</f>
        <v>813</v>
      </c>
      <c r="I30" s="3" t="str">
        <f>INDEX(nombre!$B:$B,A30+1,1)</f>
        <v>Florencia</v>
      </c>
      <c r="J30" s="8" t="str">
        <f>INDEX(apellidos!$B:$B,B30+1,1)</f>
        <v>Chaparro</v>
      </c>
      <c r="K30" s="3" t="str">
        <f>INDEX(nombre!$C:$C,A30+1,1)</f>
        <v>F</v>
      </c>
      <c r="L30" s="3" t="str">
        <f>CONCATENATE(SUBSTITUTE(SUBSTITUTE(SUBSTITUTE(SUBSTITUTE(SUBSTITUTE(SUBSTITUTE(SUBSTITUTE(SUBSTITUTE(LOWER(CONCATENATE(I30,".",J30)),"á","a"),"é","e"),"í","i"),"ó","o"),"ú","u"),"ñ","n"),"ü","u")," ","_"),"@",INDEX(dominios!$B:$B,C30+1,1))</f>
        <v>florencia.chaparro@geocities.com</v>
      </c>
      <c r="M30" s="3" t="str">
        <f>CONCATENATE(INDEX(tipos_via!$B:$B,E30+1,1)," ",INDEX(nombre!$B:$B,F30+1,1)," ",INDEX(apellidos!$B:$B,F30+1,1)," ",INDEX(apellidos!$B:$B,H30+1,1),", ",ROUND(RAND()*50,0)+1)</f>
        <v>Carretera Amalia Estrada Motta, 33</v>
      </c>
      <c r="N30" s="3" t="str">
        <f>P30</f>
        <v>Castellón</v>
      </c>
      <c r="O30" s="3" t="str">
        <f>CONCATENATE(INDEX(provincias!$B:$B,D30+1,1),RIGHT(CONCATENATE("000",ROUND((RAND()*999)+1,0)),3))</f>
        <v>12705</v>
      </c>
      <c r="P30" s="3" t="str">
        <f>INDEX(provincias!$D:$D,D30+1,1)</f>
        <v>Castellón</v>
      </c>
      <c r="Q30" s="3" t="str">
        <f>INDEX(provincias!$F:$F,D30+1,1)</f>
        <v>España</v>
      </c>
      <c r="R30" s="3" t="str">
        <f>CONCATENATE("9",RIGHT(CONCATENATE("00000000",ROUND(RAND()*99999999,0)),8))</f>
        <v>917500231</v>
      </c>
      <c r="S30" s="8" t="str">
        <f>CONCATENATE("6",RIGHT(CONCATENATE("00000000",ROUND(RAND()*99999999,0)),8))</f>
        <v>653665051</v>
      </c>
    </row>
    <row r="31" spans="1:19" ht="12">
      <c r="A31" s="2">
        <f>ROUND((RAND()*(parametros!$B$1-1))+1,0)</f>
        <v>99</v>
      </c>
      <c r="B31" s="2">
        <f>ROUND((RAND()*(parametros!$B$2-1))+1,0)</f>
        <v>811</v>
      </c>
      <c r="C31" s="7">
        <f>ROUND((RAND()*(parametros!$B$3-1))+1,0)</f>
        <v>57</v>
      </c>
      <c r="D31" s="7">
        <f>ROUND((RAND()*(parametros!$B$4-1))+1,0)</f>
        <v>35</v>
      </c>
      <c r="E31" s="7">
        <f>ROUND((RAND()*(parametros!$B$5-1))+1,0)</f>
        <v>2</v>
      </c>
      <c r="F31" s="7">
        <f>ROUND((RAND()*(parametros!$B$1-1))+1,0)</f>
        <v>26</v>
      </c>
      <c r="G31" s="7">
        <f>ROUND((RAND()*(parametros!$B$2-1))+1,0)</f>
        <v>77</v>
      </c>
      <c r="H31" s="7">
        <f>ROUND((RAND()*(parametros!$B$2-1))+1,0)</f>
        <v>440</v>
      </c>
      <c r="I31" s="3" t="str">
        <f>INDEX(nombre!$B:$B,A31+1,1)</f>
        <v>Víctor</v>
      </c>
      <c r="J31" s="8" t="str">
        <f>INDEX(apellidos!$B:$B,B31+1,1)</f>
        <v>Lomelí</v>
      </c>
      <c r="K31" s="3" t="str">
        <f>INDEX(nombre!$C:$C,A31+1,1)</f>
        <v>M</v>
      </c>
      <c r="L31" s="3" t="str">
        <f>CONCATENATE(SUBSTITUTE(SUBSTITUTE(SUBSTITUTE(SUBSTITUTE(SUBSTITUTE(SUBSTITUTE(SUBSTITUTE(SUBSTITUTE(LOWER(CONCATENATE(I31,".",J31)),"á","a"),"é","e"),"í","i"),"ó","o"),"ú","u"),"ñ","n"),"ü","u")," ","_"),"@",INDEX(dominios!$B:$B,C31+1,1))</f>
        <v>victor.lomeli@free.fr</v>
      </c>
      <c r="M31" s="3" t="str">
        <f>CONCATENATE(INDEX(tipos_via!$B:$B,E31+1,1)," ",INDEX(nombre!$B:$B,F31+1,1)," ",INDEX(apellidos!$B:$B,F31+1,1)," ",INDEX(apellidos!$B:$B,H31+1,1),", ",ROUND(RAND()*50,0)+1)</f>
        <v>Avenida Ernesto García Nilo, 11</v>
      </c>
      <c r="N31" s="3" t="str">
        <f>P31</f>
        <v>Melilla</v>
      </c>
      <c r="O31" s="3" t="str">
        <f>CONCATENATE(INDEX(provincias!$B:$B,D31+1,1),RIGHT(CONCATENATE("000",ROUND((RAND()*999)+1,0)),3))</f>
        <v>52921</v>
      </c>
      <c r="P31" s="3" t="str">
        <f>INDEX(provincias!$D:$D,D31+1,1)</f>
        <v>Melilla</v>
      </c>
      <c r="Q31" s="3" t="str">
        <f>INDEX(provincias!$F:$F,D31+1,1)</f>
        <v>España</v>
      </c>
      <c r="R31" s="3" t="str">
        <f>CONCATENATE("9",RIGHT(CONCATENATE("00000000",ROUND(RAND()*99999999,0)),8))</f>
        <v>931214614</v>
      </c>
      <c r="S31" s="8" t="str">
        <f>CONCATENATE("6",RIGHT(CONCATENATE("00000000",ROUND(RAND()*99999999,0)),8))</f>
        <v>694402170</v>
      </c>
    </row>
    <row r="32" spans="1:19" ht="12">
      <c r="A32" s="2">
        <f>ROUND((RAND()*(parametros!$B$1-1))+1,0)</f>
        <v>108</v>
      </c>
      <c r="B32" s="2">
        <f>ROUND((RAND()*(parametros!$B$2-1))+1,0)</f>
        <v>99</v>
      </c>
      <c r="C32" s="7">
        <f>ROUND((RAND()*(parametros!$B$3-1))+1,0)</f>
        <v>3</v>
      </c>
      <c r="D32" s="7">
        <f>ROUND((RAND()*(parametros!$B$4-1))+1,0)</f>
        <v>32</v>
      </c>
      <c r="E32" s="7">
        <f>ROUND((RAND()*(parametros!$B$5-1))+1,0)</f>
        <v>2</v>
      </c>
      <c r="F32" s="7">
        <f>ROUND((RAND()*(parametros!$B$1-1))+1,0)</f>
        <v>73</v>
      </c>
      <c r="G32" s="7">
        <f>ROUND((RAND()*(parametros!$B$2-1))+1,0)</f>
        <v>867</v>
      </c>
      <c r="H32" s="7">
        <f>ROUND((RAND()*(parametros!$B$2-1))+1,0)</f>
        <v>765</v>
      </c>
      <c r="I32" s="3" t="str">
        <f>INDEX(nombre!$B:$B,A32+1,1)</f>
        <v>Andrea</v>
      </c>
      <c r="J32" s="8" t="str">
        <f>INDEX(apellidos!$B:$B,B32+1,1)</f>
        <v>Montero</v>
      </c>
      <c r="K32" s="3" t="str">
        <f>INDEX(nombre!$C:$C,A32+1,1)</f>
        <v>F</v>
      </c>
      <c r="L32" s="3" t="str">
        <f>CONCATENATE(SUBSTITUTE(SUBSTITUTE(SUBSTITUTE(SUBSTITUTE(SUBSTITUTE(SUBSTITUTE(SUBSTITUTE(SUBSTITUTE(LOWER(CONCATENATE(I32,".",J32)),"á","a"),"é","e"),"í","i"),"ó","o"),"ú","u"),"ñ","n"),"ü","u")," ","_"),"@",INDEX(dominios!$B:$B,C32+1,1))</f>
        <v>andrea.montero@google.com</v>
      </c>
      <c r="M32" s="3" t="str">
        <f>CONCATENATE(INDEX(tipos_via!$B:$B,E32+1,1)," ",INDEX(nombre!$B:$B,F32+1,1)," ",INDEX(apellidos!$B:$B,F32+1,1)," ",INDEX(apellidos!$B:$B,H32+1,1),", ",ROUND(RAND()*50,0)+1)</f>
        <v>Avenida Mateo Calderón Piñero, 50</v>
      </c>
      <c r="N32" s="3" t="str">
        <f>P32</f>
        <v>Lugo</v>
      </c>
      <c r="O32" s="3" t="str">
        <f>CONCATENATE(INDEX(provincias!$B:$B,D32+1,1),RIGHT(CONCATENATE("000",ROUND((RAND()*999)+1,0)),3))</f>
        <v>27881</v>
      </c>
      <c r="P32" s="3" t="str">
        <f>INDEX(provincias!$D:$D,D32+1,1)</f>
        <v>Lugo</v>
      </c>
      <c r="Q32" s="3" t="str">
        <f>INDEX(provincias!$F:$F,D32+1,1)</f>
        <v>España</v>
      </c>
      <c r="R32" s="3" t="str">
        <f>CONCATENATE("9",RIGHT(CONCATENATE("00000000",ROUND(RAND()*99999999,0)),8))</f>
        <v>916256141</v>
      </c>
      <c r="S32" s="8" t="str">
        <f>CONCATENATE("6",RIGHT(CONCATENATE("00000000",ROUND(RAND()*99999999,0)),8))</f>
        <v>665022838</v>
      </c>
    </row>
    <row r="33" spans="1:19" ht="12">
      <c r="A33" s="2">
        <f>ROUND((RAND()*(parametros!$B$1-1))+1,0)</f>
        <v>104</v>
      </c>
      <c r="B33" s="2">
        <f>ROUND((RAND()*(parametros!$B$2-1))+1,0)</f>
        <v>746</v>
      </c>
      <c r="C33" s="7">
        <f>ROUND((RAND()*(parametros!$B$3-1))+1,0)</f>
        <v>45</v>
      </c>
      <c r="D33" s="7">
        <f>ROUND((RAND()*(parametros!$B$4-1))+1,0)</f>
        <v>20</v>
      </c>
      <c r="E33" s="7">
        <f>ROUND((RAND()*(parametros!$B$5-1))+1,0)</f>
        <v>3</v>
      </c>
      <c r="F33" s="7">
        <f>ROUND((RAND()*(parametros!$B$1-1))+1,0)</f>
        <v>21</v>
      </c>
      <c r="G33" s="7">
        <f>ROUND((RAND()*(parametros!$B$2-1))+1,0)</f>
        <v>925</v>
      </c>
      <c r="H33" s="7">
        <f>ROUND((RAND()*(parametros!$B$2-1))+1,0)</f>
        <v>616</v>
      </c>
      <c r="I33" s="3" t="str">
        <f>INDEX(nombre!$B:$B,A33+1,1)</f>
        <v>Amalia</v>
      </c>
      <c r="J33" s="8" t="str">
        <f>INDEX(apellidos!$B:$B,B33+1,1)</f>
        <v>Petit</v>
      </c>
      <c r="K33" s="3" t="str">
        <f>INDEX(nombre!$C:$C,A33+1,1)</f>
        <v>F</v>
      </c>
      <c r="L33" s="3" t="str">
        <f>CONCATENATE(SUBSTITUTE(SUBSTITUTE(SUBSTITUTE(SUBSTITUTE(SUBSTITUTE(SUBSTITUTE(SUBSTITUTE(SUBSTITUTE(LOWER(CONCATENATE(I33,".",J33)),"á","a"),"é","e"),"í","i"),"ó","o"),"ú","u"),"ñ","n"),"ü","u")," ","_"),"@",INDEX(dominios!$B:$B,C33+1,1))</f>
        <v>amalia.petit@google.de</v>
      </c>
      <c r="M33" s="3" t="str">
        <f>CONCATENATE(INDEX(tipos_via!$B:$B,E33+1,1)," ",INDEX(nombre!$B:$B,F33+1,1)," ",INDEX(apellidos!$B:$B,F33+1,1)," ",INDEX(apellidos!$B:$B,H33+1,1),", ",ROUND(RAND()*50,0)+1)</f>
        <v>Carrera David Castillo Quintal, 22</v>
      </c>
      <c r="N33" s="3" t="str">
        <f>P33</f>
        <v>Guipúzcoa</v>
      </c>
      <c r="O33" s="3" t="str">
        <f>CONCATENATE(INDEX(provincias!$B:$B,D33+1,1),RIGHT(CONCATENATE("000",ROUND((RAND()*999)+1,0)),3))</f>
        <v>20718</v>
      </c>
      <c r="P33" s="3" t="str">
        <f>INDEX(provincias!$D:$D,D33+1,1)</f>
        <v>Guipúzcoa</v>
      </c>
      <c r="Q33" s="3" t="str">
        <f>INDEX(provincias!$F:$F,D33+1,1)</f>
        <v>España</v>
      </c>
      <c r="R33" s="3" t="str">
        <f>CONCATENATE("9",RIGHT(CONCATENATE("00000000",ROUND(RAND()*99999999,0)),8))</f>
        <v>993456722</v>
      </c>
      <c r="S33" s="8" t="str">
        <f>CONCATENATE("6",RIGHT(CONCATENATE("00000000",ROUND(RAND()*99999999,0)),8))</f>
        <v>674037133</v>
      </c>
    </row>
    <row r="34" spans="1:19" ht="12">
      <c r="A34" s="2">
        <f>ROUND((RAND()*(parametros!$B$1-1))+1,0)</f>
        <v>135</v>
      </c>
      <c r="B34" s="2">
        <f>ROUND((RAND()*(parametros!$B$2-1))+1,0)</f>
        <v>918</v>
      </c>
      <c r="C34" s="7">
        <f>ROUND((RAND()*(parametros!$B$3-1))+1,0)</f>
        <v>79</v>
      </c>
      <c r="D34" s="7">
        <f>ROUND((RAND()*(parametros!$B$4-1))+1,0)</f>
        <v>13</v>
      </c>
      <c r="E34" s="7">
        <f>ROUND((RAND()*(parametros!$B$5-1))+1,0)</f>
        <v>2</v>
      </c>
      <c r="F34" s="7">
        <f>ROUND((RAND()*(parametros!$B$1-1))+1,0)</f>
        <v>87</v>
      </c>
      <c r="G34" s="7">
        <f>ROUND((RAND()*(parametros!$B$2-1))+1,0)</f>
        <v>421</v>
      </c>
      <c r="H34" s="7">
        <f>ROUND((RAND()*(parametros!$B$2-1))+1,0)</f>
        <v>924</v>
      </c>
      <c r="I34" s="3" t="str">
        <f>INDEX(nombre!$B:$B,A34+1,1)</f>
        <v>Elsa</v>
      </c>
      <c r="J34" s="8" t="str">
        <f>INDEX(apellidos!$B:$B,B34+1,1)</f>
        <v>Cobo</v>
      </c>
      <c r="K34" s="3" t="str">
        <f>INDEX(nombre!$C:$C,A34+1,1)</f>
        <v>F</v>
      </c>
      <c r="L34" s="3" t="str">
        <f>CONCATENATE(SUBSTITUTE(SUBSTITUTE(SUBSTITUTE(SUBSTITUTE(SUBSTITUTE(SUBSTITUTE(SUBSTITUTE(SUBSTITUTE(LOWER(CONCATENATE(I34,".",J34)),"á","a"),"é","e"),"í","i"),"ó","o"),"ú","u"),"ñ","n"),"ü","u")," ","_"),"@",INDEX(dominios!$B:$B,C34+1,1))</f>
        <v>elsa.cobo@bing.com</v>
      </c>
      <c r="M34" s="3" t="str">
        <f>CONCATENATE(INDEX(tipos_via!$B:$B,E34+1,1)," ",INDEX(nombre!$B:$B,F34+1,1)," ",INDEX(apellidos!$B:$B,F34+1,1)," ",INDEX(apellidos!$B:$B,H34+1,1),", ",ROUND(RAND()*50,0)+1)</f>
        <v>Avenida Roberto Hidalgo Espinoza, 34</v>
      </c>
      <c r="N34" s="3" t="str">
        <f>P34</f>
        <v>Cádiz</v>
      </c>
      <c r="O34" s="3" t="str">
        <f>CONCATENATE(INDEX(provincias!$B:$B,D34+1,1),RIGHT(CONCATENATE("000",ROUND((RAND()*999)+1,0)),3))</f>
        <v>11383</v>
      </c>
      <c r="P34" s="3" t="str">
        <f>INDEX(provincias!$D:$D,D34+1,1)</f>
        <v>Cádiz</v>
      </c>
      <c r="Q34" s="3" t="str">
        <f>INDEX(provincias!$F:$F,D34+1,1)</f>
        <v>España</v>
      </c>
      <c r="R34" s="3" t="str">
        <f>CONCATENATE("9",RIGHT(CONCATENATE("00000000",ROUND(RAND()*99999999,0)),8))</f>
        <v>973861362</v>
      </c>
      <c r="S34" s="8" t="str">
        <f>CONCATENATE("6",RIGHT(CONCATENATE("00000000",ROUND(RAND()*99999999,0)),8))</f>
        <v>683404098</v>
      </c>
    </row>
    <row r="35" spans="1:19" ht="12">
      <c r="A35" s="2">
        <f>ROUND((RAND()*(parametros!$B$1-1))+1,0)</f>
        <v>93</v>
      </c>
      <c r="B35" s="2">
        <f>ROUND((RAND()*(parametros!$B$2-1))+1,0)</f>
        <v>827</v>
      </c>
      <c r="C35" s="7">
        <f>ROUND((RAND()*(parametros!$B$3-1))+1,0)</f>
        <v>88</v>
      </c>
      <c r="D35" s="7">
        <f>ROUND((RAND()*(parametros!$B$4-1))+1,0)</f>
        <v>36</v>
      </c>
      <c r="E35" s="7">
        <f>ROUND((RAND()*(parametros!$B$5-1))+1,0)</f>
        <v>1</v>
      </c>
      <c r="F35" s="7">
        <f>ROUND((RAND()*(parametros!$B$1-1))+1,0)</f>
        <v>62</v>
      </c>
      <c r="G35" s="7">
        <f>ROUND((RAND()*(parametros!$B$2-1))+1,0)</f>
        <v>733</v>
      </c>
      <c r="H35" s="7">
        <f>ROUND((RAND()*(parametros!$B$2-1))+1,0)</f>
        <v>179</v>
      </c>
      <c r="I35" s="3" t="str">
        <f>INDEX(nombre!$B:$B,A35+1,1)</f>
        <v>Santiago</v>
      </c>
      <c r="J35" s="8" t="str">
        <f>INDEX(apellidos!$B:$B,B35+1,1)</f>
        <v>Taboada</v>
      </c>
      <c r="K35" s="3" t="str">
        <f>INDEX(nombre!$C:$C,A35+1,1)</f>
        <v>M</v>
      </c>
      <c r="L35" s="3" t="str">
        <f>CONCATENATE(SUBSTITUTE(SUBSTITUTE(SUBSTITUTE(SUBSTITUTE(SUBSTITUTE(SUBSTITUTE(SUBSTITUTE(SUBSTITUTE(LOWER(CONCATENATE(I35,".",J35)),"á","a"),"é","e"),"í","i"),"ó","o"),"ú","u"),"ñ","n"),"ü","u")," ","_"),"@",INDEX(dominios!$B:$B,C35+1,1))</f>
        <v>santiago.taboada@wix.com</v>
      </c>
      <c r="M35" s="3" t="str">
        <f>CONCATENATE(INDEX(tipos_via!$B:$B,E35+1,1)," ",INDEX(nombre!$B:$B,F35+1,1)," ",INDEX(apellidos!$B:$B,F35+1,1)," ",INDEX(apellidos!$B:$B,H35+1,1),", ",ROUND(RAND()*50,0)+1)</f>
        <v>Calle Julio César Benítez Tovar, 15</v>
      </c>
      <c r="N35" s="3" t="str">
        <f>P35</f>
        <v>Murcia</v>
      </c>
      <c r="O35" s="3" t="str">
        <f>CONCATENATE(INDEX(provincias!$B:$B,D35+1,1),RIGHT(CONCATENATE("000",ROUND((RAND()*999)+1,0)),3))</f>
        <v>30585</v>
      </c>
      <c r="P35" s="3" t="str">
        <f>INDEX(provincias!$D:$D,D35+1,1)</f>
        <v>Murcia</v>
      </c>
      <c r="Q35" s="3" t="str">
        <f>INDEX(provincias!$F:$F,D35+1,1)</f>
        <v>España</v>
      </c>
      <c r="R35" s="3" t="str">
        <f>CONCATENATE("9",RIGHT(CONCATENATE("00000000",ROUND(RAND()*99999999,0)),8))</f>
        <v>961400644</v>
      </c>
      <c r="S35" s="8" t="str">
        <f>CONCATENATE("6",RIGHT(CONCATENATE("00000000",ROUND(RAND()*99999999,0)),8))</f>
        <v>680501935</v>
      </c>
    </row>
    <row r="36" spans="1:19" ht="12">
      <c r="A36" s="2">
        <f>ROUND((RAND()*(parametros!$B$1-1))+1,0)</f>
        <v>165</v>
      </c>
      <c r="B36" s="2">
        <f>ROUND((RAND()*(parametros!$B$2-1))+1,0)</f>
        <v>48</v>
      </c>
      <c r="C36" s="7">
        <f>ROUND((RAND()*(parametros!$B$3-1))+1,0)</f>
        <v>100</v>
      </c>
      <c r="D36" s="7">
        <f>ROUND((RAND()*(parametros!$B$4-1))+1,0)</f>
        <v>27</v>
      </c>
      <c r="E36" s="7">
        <f>ROUND((RAND()*(parametros!$B$5-1))+1,0)</f>
        <v>4</v>
      </c>
      <c r="F36" s="7">
        <f>ROUND((RAND()*(parametros!$B$1-1))+1,0)</f>
        <v>116</v>
      </c>
      <c r="G36" s="7">
        <f>ROUND((RAND()*(parametros!$B$2-1))+1,0)</f>
        <v>314</v>
      </c>
      <c r="H36" s="7">
        <f>ROUND((RAND()*(parametros!$B$2-1))+1,0)</f>
        <v>500</v>
      </c>
      <c r="I36" s="3" t="str">
        <f>INDEX(nombre!$B:$B,A36+1,1)</f>
        <v>Magdalena</v>
      </c>
      <c r="J36" s="8" t="str">
        <f>INDEX(apellidos!$B:$B,B36+1,1)</f>
        <v>Serrano</v>
      </c>
      <c r="K36" s="3" t="str">
        <f>INDEX(nombre!$C:$C,A36+1,1)</f>
        <v>F</v>
      </c>
      <c r="L36" s="3" t="str">
        <f>CONCATENATE(SUBSTITUTE(SUBSTITUTE(SUBSTITUTE(SUBSTITUTE(SUBSTITUTE(SUBSTITUTE(SUBSTITUTE(SUBSTITUTE(LOWER(CONCATENATE(I36,".",J36)),"á","a"),"é","e"),"í","i"),"ó","o"),"ú","u"),"ñ","n"),"ü","u")," ","_"),"@",INDEX(dominios!$B:$B,C36+1,1))</f>
        <v>magdalena.serrano@dailymotion.com</v>
      </c>
      <c r="M36" s="3" t="str">
        <f>CONCATENATE(INDEX(tipos_via!$B:$B,E36+1,1)," ",INDEX(nombre!$B:$B,F36+1,1)," ",INDEX(apellidos!$B:$B,F36+1,1)," ",INDEX(apellidos!$B:$B,H36+1,1),", ",ROUND(RAND()*50,0)+1)</f>
        <v>Carretera Caridad Heredia Jopia, 31</v>
      </c>
      <c r="N36" s="3" t="str">
        <f>P36</f>
        <v>Jaén</v>
      </c>
      <c r="O36" s="3" t="str">
        <f>CONCATENATE(INDEX(provincias!$B:$B,D36+1,1),RIGHT(CONCATENATE("000",ROUND((RAND()*999)+1,0)),3))</f>
        <v>23761</v>
      </c>
      <c r="P36" s="3" t="str">
        <f>INDEX(provincias!$D:$D,D36+1,1)</f>
        <v>Jaén</v>
      </c>
      <c r="Q36" s="3" t="str">
        <f>INDEX(provincias!$F:$F,D36+1,1)</f>
        <v>España</v>
      </c>
      <c r="R36" s="3" t="str">
        <f>CONCATENATE("9",RIGHT(CONCATENATE("00000000",ROUND(RAND()*99999999,0)),8))</f>
        <v>940322844</v>
      </c>
      <c r="S36" s="8" t="str">
        <f>CONCATENATE("6",RIGHT(CONCATENATE("00000000",ROUND(RAND()*99999999,0)),8))</f>
        <v>632334459</v>
      </c>
    </row>
    <row r="37" spans="1:19" ht="12">
      <c r="A37" s="2">
        <f>ROUND((RAND()*(parametros!$B$1-1))+1,0)</f>
        <v>81</v>
      </c>
      <c r="B37" s="2">
        <f>ROUND((RAND()*(parametros!$B$2-1))+1,0)</f>
        <v>892</v>
      </c>
      <c r="C37" s="7">
        <f>ROUND((RAND()*(parametros!$B$3-1))+1,0)</f>
        <v>45</v>
      </c>
      <c r="D37" s="7">
        <f>ROUND((RAND()*(parametros!$B$4-1))+1,0)</f>
        <v>49</v>
      </c>
      <c r="E37" s="7">
        <f>ROUND((RAND()*(parametros!$B$5-1))+1,0)</f>
        <v>4</v>
      </c>
      <c r="F37" s="7">
        <f>ROUND((RAND()*(parametros!$B$1-1))+1,0)</f>
        <v>22</v>
      </c>
      <c r="G37" s="7">
        <f>ROUND((RAND()*(parametros!$B$2-1))+1,0)</f>
        <v>748</v>
      </c>
      <c r="H37" s="7">
        <f>ROUND((RAND()*(parametros!$B$2-1))+1,0)</f>
        <v>245</v>
      </c>
      <c r="I37" s="3" t="str">
        <f>INDEX(nombre!$B:$B,A37+1,1)</f>
        <v>Pedro</v>
      </c>
      <c r="J37" s="8" t="str">
        <f>INDEX(apellidos!$B:$B,B37+1,1)</f>
        <v>Vaca</v>
      </c>
      <c r="K37" s="3" t="str">
        <f>INDEX(nombre!$C:$C,A37+1,1)</f>
        <v>M</v>
      </c>
      <c r="L37" s="3" t="str">
        <f>CONCATENATE(SUBSTITUTE(SUBSTITUTE(SUBSTITUTE(SUBSTITUTE(SUBSTITUTE(SUBSTITUTE(SUBSTITUTE(SUBSTITUTE(LOWER(CONCATENATE(I37,".",J37)),"á","a"),"é","e"),"í","i"),"ó","o"),"ú","u"),"ñ","n"),"ü","u")," ","_"),"@",INDEX(dominios!$B:$B,C37+1,1))</f>
        <v>pedro.vaca@google.de</v>
      </c>
      <c r="M37" s="3" t="str">
        <f>CONCATENATE(INDEX(tipos_via!$B:$B,E37+1,1)," ",INDEX(nombre!$B:$B,F37+1,1)," ",INDEX(apellidos!$B:$B,F37+1,1)," ",INDEX(apellidos!$B:$B,H37+1,1),", ",ROUND(RAND()*50,0)+1)</f>
        <v>Carretera Diego Rojas Bello, 18</v>
      </c>
      <c r="N37" s="3" t="str">
        <f>P37</f>
        <v>Valencia</v>
      </c>
      <c r="O37" s="3" t="str">
        <f>CONCATENATE(INDEX(provincias!$B:$B,D37+1,1),RIGHT(CONCATENATE("000",ROUND((RAND()*999)+1,0)),3))</f>
        <v>46922</v>
      </c>
      <c r="P37" s="3" t="str">
        <f>INDEX(provincias!$D:$D,D37+1,1)</f>
        <v>Valencia</v>
      </c>
      <c r="Q37" s="3" t="str">
        <f>INDEX(provincias!$F:$F,D37+1,1)</f>
        <v>España</v>
      </c>
      <c r="R37" s="3" t="str">
        <f>CONCATENATE("9",RIGHT(CONCATENATE("00000000",ROUND(RAND()*99999999,0)),8))</f>
        <v>920261559</v>
      </c>
      <c r="S37" s="8" t="str">
        <f>CONCATENATE("6",RIGHT(CONCATENATE("00000000",ROUND(RAND()*99999999,0)),8))</f>
        <v>602553980</v>
      </c>
    </row>
    <row r="38" spans="1:19" ht="12">
      <c r="A38" s="2">
        <f>ROUND((RAND()*(parametros!$B$1-1))+1,0)</f>
        <v>178</v>
      </c>
      <c r="B38" s="2">
        <f>ROUND((RAND()*(parametros!$B$2-1))+1,0)</f>
        <v>804</v>
      </c>
      <c r="C38" s="7">
        <f>ROUND((RAND()*(parametros!$B$3-1))+1,0)</f>
        <v>30</v>
      </c>
      <c r="D38" s="7">
        <f>ROUND((RAND()*(parametros!$B$4-1))+1,0)</f>
        <v>10</v>
      </c>
      <c r="E38" s="7">
        <f>ROUND((RAND()*(parametros!$B$5-1))+1,0)</f>
        <v>4</v>
      </c>
      <c r="F38" s="7">
        <f>ROUND((RAND()*(parametros!$B$1-1))+1,0)</f>
        <v>24</v>
      </c>
      <c r="G38" s="7">
        <f>ROUND((RAND()*(parametros!$B$2-1))+1,0)</f>
        <v>421</v>
      </c>
      <c r="H38" s="7">
        <f>ROUND((RAND()*(parametros!$B$2-1))+1,0)</f>
        <v>926</v>
      </c>
      <c r="I38" s="3" t="str">
        <f>INDEX(nombre!$B:$B,A38+1,1)</f>
        <v>Mariana</v>
      </c>
      <c r="J38" s="8" t="str">
        <f>INDEX(apellidos!$B:$B,B38+1,1)</f>
        <v>Portilla</v>
      </c>
      <c r="K38" s="3" t="str">
        <f>INDEX(nombre!$C:$C,A38+1,1)</f>
        <v>F</v>
      </c>
      <c r="L38" s="3" t="str">
        <f>CONCATENATE(SUBSTITUTE(SUBSTITUTE(SUBSTITUTE(SUBSTITUTE(SUBSTITUTE(SUBSTITUTE(SUBSTITUTE(SUBSTITUTE(LOWER(CONCATENATE(I38,".",J38)),"á","a"),"é","e"),"í","i"),"ó","o"),"ú","u"),"ñ","n"),"ü","u")," ","_"),"@",INDEX(dominios!$B:$B,C38+1,1))</f>
        <v>mariana.portilla@delicious.com</v>
      </c>
      <c r="M38" s="3" t="str">
        <f>CONCATENATE(INDEX(tipos_via!$B:$B,E38+1,1)," ",INDEX(nombre!$B:$B,F38+1,1)," ",INDEX(apellidos!$B:$B,F38+1,1)," ",INDEX(apellidos!$B:$B,H38+1,1),", ",ROUND(RAND()*50,0)+1)</f>
        <v>Carretera Emilio Salazar Bilbao, 38</v>
      </c>
      <c r="N38" s="3" t="str">
        <f>P38</f>
        <v>Vizcaya</v>
      </c>
      <c r="O38" s="3" t="str">
        <f>CONCATENATE(INDEX(provincias!$B:$B,D38+1,1),RIGHT(CONCATENATE("000",ROUND((RAND()*999)+1,0)),3))</f>
        <v>48081</v>
      </c>
      <c r="P38" s="3" t="str">
        <f>INDEX(provincias!$D:$D,D38+1,1)</f>
        <v>Vizcaya</v>
      </c>
      <c r="Q38" s="3" t="str">
        <f>INDEX(provincias!$F:$F,D38+1,1)</f>
        <v>España</v>
      </c>
      <c r="R38" s="3" t="str">
        <f>CONCATENATE("9",RIGHT(CONCATENATE("00000000",ROUND(RAND()*99999999,0)),8))</f>
        <v>965801198</v>
      </c>
      <c r="S38" s="8" t="str">
        <f>CONCATENATE("6",RIGHT(CONCATENATE("00000000",ROUND(RAND()*99999999,0)),8))</f>
        <v>603009975</v>
      </c>
    </row>
    <row r="39" spans="1:19" ht="12">
      <c r="A39" s="2">
        <f>ROUND((RAND()*(parametros!$B$1-1))+1,0)</f>
        <v>146</v>
      </c>
      <c r="B39" s="2">
        <f>ROUND((RAND()*(parametros!$B$2-1))+1,0)</f>
        <v>257</v>
      </c>
      <c r="C39" s="7">
        <f>ROUND((RAND()*(parametros!$B$3-1))+1,0)</f>
        <v>16</v>
      </c>
      <c r="D39" s="7">
        <f>ROUND((RAND()*(parametros!$B$4-1))+1,0)</f>
        <v>44</v>
      </c>
      <c r="E39" s="7">
        <f>ROUND((RAND()*(parametros!$B$5-1))+1,0)</f>
        <v>2</v>
      </c>
      <c r="F39" s="7">
        <f>ROUND((RAND()*(parametros!$B$1-1))+1,0)</f>
        <v>91</v>
      </c>
      <c r="G39" s="7">
        <f>ROUND((RAND()*(parametros!$B$2-1))+1,0)</f>
        <v>385</v>
      </c>
      <c r="H39" s="7">
        <f>ROUND((RAND()*(parametros!$B$2-1))+1,0)</f>
        <v>906</v>
      </c>
      <c r="I39" s="3" t="str">
        <f>INDEX(nombre!$B:$B,A39+1,1)</f>
        <v>Graciela</v>
      </c>
      <c r="J39" s="8" t="str">
        <f>INDEX(apellidos!$B:$B,B39+1,1)</f>
        <v>Tirado</v>
      </c>
      <c r="K39" s="3" t="str">
        <f>INDEX(nombre!$C:$C,A39+1,1)</f>
        <v>F</v>
      </c>
      <c r="L39" s="3" t="str">
        <f>CONCATENATE(SUBSTITUTE(SUBSTITUTE(SUBSTITUTE(SUBSTITUTE(SUBSTITUTE(SUBSTITUTE(SUBSTITUTE(SUBSTITUTE(LOWER(CONCATENATE(I39,".",J39)),"á","a"),"é","e"),"í","i"),"ó","o"),"ú","u"),"ñ","n"),"ü","u")," ","_"),"@",INDEX(dominios!$B:$B,C39+1,1))</f>
        <v>graciela.tirado@w3.org</v>
      </c>
      <c r="M39" s="3" t="str">
        <f>CONCATENATE(INDEX(tipos_via!$B:$B,E39+1,1)," ",INDEX(nombre!$B:$B,F39+1,1)," ",INDEX(apellidos!$B:$B,F39+1,1)," ",INDEX(apellidos!$B:$B,H39+1,1),", ",ROUND(RAND()*50,0)+1)</f>
        <v>Avenida Samuel Sandoval Colón, 25</v>
      </c>
      <c r="N39" s="3" t="str">
        <f>P39</f>
        <v>Sevilla</v>
      </c>
      <c r="O39" s="3" t="str">
        <f>CONCATENATE(INDEX(provincias!$B:$B,D39+1,1),RIGHT(CONCATENATE("000",ROUND((RAND()*999)+1,0)),3))</f>
        <v>41125</v>
      </c>
      <c r="P39" s="3" t="str">
        <f>INDEX(provincias!$D:$D,D39+1,1)</f>
        <v>Sevilla</v>
      </c>
      <c r="Q39" s="3" t="str">
        <f>INDEX(provincias!$F:$F,D39+1,1)</f>
        <v>España</v>
      </c>
      <c r="R39" s="3" t="str">
        <f>CONCATENATE("9",RIGHT(CONCATENATE("00000000",ROUND(RAND()*99999999,0)),8))</f>
        <v>986476810</v>
      </c>
      <c r="S39" s="8" t="str">
        <f>CONCATENATE("6",RIGHT(CONCATENATE("00000000",ROUND(RAND()*99999999,0)),8))</f>
        <v>683183753</v>
      </c>
    </row>
    <row r="40" spans="1:19" ht="12">
      <c r="A40" s="2">
        <f>ROUND((RAND()*(parametros!$B$1-1))+1,0)</f>
        <v>93</v>
      </c>
      <c r="B40" s="2">
        <f>ROUND((RAND()*(parametros!$B$2-1))+1,0)</f>
        <v>936</v>
      </c>
      <c r="C40" s="7">
        <f>ROUND((RAND()*(parametros!$B$3-1))+1,0)</f>
        <v>83</v>
      </c>
      <c r="D40" s="7">
        <f>ROUND((RAND()*(parametros!$B$4-1))+1,0)</f>
        <v>39</v>
      </c>
      <c r="E40" s="7">
        <f>ROUND((RAND()*(parametros!$B$5-1))+1,0)</f>
        <v>5</v>
      </c>
      <c r="F40" s="7">
        <f>ROUND((RAND()*(parametros!$B$1-1))+1,0)</f>
        <v>158</v>
      </c>
      <c r="G40" s="7">
        <f>ROUND((RAND()*(parametros!$B$2-1))+1,0)</f>
        <v>9</v>
      </c>
      <c r="H40" s="7">
        <f>ROUND((RAND()*(parametros!$B$2-1))+1,0)</f>
        <v>446</v>
      </c>
      <c r="I40" s="3" t="str">
        <f>INDEX(nombre!$B:$B,A40+1,1)</f>
        <v>Santiago</v>
      </c>
      <c r="J40" s="8" t="str">
        <f>INDEX(apellidos!$B:$B,B40+1,1)</f>
        <v>Abreu</v>
      </c>
      <c r="K40" s="3" t="str">
        <f>INDEX(nombre!$C:$C,A40+1,1)</f>
        <v>M</v>
      </c>
      <c r="L40" s="3" t="str">
        <f>CONCATENATE(SUBSTITUTE(SUBSTITUTE(SUBSTITUTE(SUBSTITUTE(SUBSTITUTE(SUBSTITUTE(SUBSTITUTE(SUBSTITUTE(LOWER(CONCATENATE(I40,".",J40)),"á","a"),"é","e"),"í","i"),"ó","o"),"ú","u"),"ñ","n"),"ü","u")," ","_"),"@",INDEX(dominios!$B:$B,C40+1,1))</f>
        <v>santiago.abreu@godaddy.com</v>
      </c>
      <c r="M40" s="3" t="str">
        <f>CONCATENATE(INDEX(tipos_via!$B:$B,E40+1,1)," ",INDEX(nombre!$B:$B,F40+1,1)," ",INDEX(apellidos!$B:$B,F40+1,1)," ",INDEX(apellidos!$B:$B,H40+1,1),", ",ROUND(RAND()*50,0)+1)</f>
        <v>Vía Leticia Ordoñez Justiniano, 11</v>
      </c>
      <c r="N40" s="3" t="str">
        <f>P40</f>
        <v>Palencia</v>
      </c>
      <c r="O40" s="3" t="str">
        <f>CONCATENATE(INDEX(provincias!$B:$B,D40+1,1),RIGHT(CONCATENATE("000",ROUND((RAND()*999)+1,0)),3))</f>
        <v>34894</v>
      </c>
      <c r="P40" s="3" t="str">
        <f>INDEX(provincias!$D:$D,D40+1,1)</f>
        <v>Palencia</v>
      </c>
      <c r="Q40" s="3" t="str">
        <f>INDEX(provincias!$F:$F,D40+1,1)</f>
        <v>España</v>
      </c>
      <c r="R40" s="3" t="str">
        <f>CONCATENATE("9",RIGHT(CONCATENATE("00000000",ROUND(RAND()*99999999,0)),8))</f>
        <v>967166752</v>
      </c>
      <c r="S40" s="8" t="str">
        <f>CONCATENATE("6",RIGHT(CONCATENATE("00000000",ROUND(RAND()*99999999,0)),8))</f>
        <v>677972236</v>
      </c>
    </row>
    <row r="41" spans="1:19" ht="12">
      <c r="A41" s="2">
        <f>ROUND((RAND()*(parametros!$B$1-1))+1,0)</f>
        <v>62</v>
      </c>
      <c r="B41" s="2">
        <f>ROUND((RAND()*(parametros!$B$2-1))+1,0)</f>
        <v>798</v>
      </c>
      <c r="C41" s="7">
        <f>ROUND((RAND()*(parametros!$B$3-1))+1,0)</f>
        <v>31</v>
      </c>
      <c r="D41" s="7">
        <f>ROUND((RAND()*(parametros!$B$4-1))+1,0)</f>
        <v>16</v>
      </c>
      <c r="E41" s="7">
        <f>ROUND((RAND()*(parametros!$B$5-1))+1,0)</f>
        <v>5</v>
      </c>
      <c r="F41" s="7">
        <f>ROUND((RAND()*(parametros!$B$1-1))+1,0)</f>
        <v>25</v>
      </c>
      <c r="G41" s="7">
        <f>ROUND((RAND()*(parametros!$B$2-1))+1,0)</f>
        <v>746</v>
      </c>
      <c r="H41" s="7">
        <f>ROUND((RAND()*(parametros!$B$2-1))+1,0)</f>
        <v>578</v>
      </c>
      <c r="I41" s="3" t="str">
        <f>INDEX(nombre!$B:$B,A41+1,1)</f>
        <v>Julio César</v>
      </c>
      <c r="J41" s="8" t="str">
        <f>INDEX(apellidos!$B:$B,B41+1,1)</f>
        <v>Balboa</v>
      </c>
      <c r="K41" s="3" t="str">
        <f>INDEX(nombre!$C:$C,A41+1,1)</f>
        <v>M</v>
      </c>
      <c r="L41" s="3" t="str">
        <f>CONCATENATE(SUBSTITUTE(SUBSTITUTE(SUBSTITUTE(SUBSTITUTE(SUBSTITUTE(SUBSTITUTE(SUBSTITUTE(SUBSTITUTE(LOWER(CONCATENATE(I41,".",J41)),"á","a"),"é","e"),"í","i"),"ó","o"),"ú","u"),"ñ","n"),"ü","u")," ","_"),"@",INDEX(dominios!$B:$B,C41+1,1))</f>
        <v>julio_cesar.balboa@nytimes.com</v>
      </c>
      <c r="M41" s="3" t="str">
        <f>CONCATENATE(INDEX(tipos_via!$B:$B,E41+1,1)," ",INDEX(nombre!$B:$B,F41+1,1)," ",INDEX(apellidos!$B:$B,F41+1,1)," ",INDEX(apellidos!$B:$B,H41+1,1),", ",ROUND(RAND()*50,0)+1)</f>
        <v>Vía Enrique Gutiérrez Machuca, 6</v>
      </c>
      <c r="N41" s="3" t="str">
        <f>P41</f>
        <v>Ceuta</v>
      </c>
      <c r="O41" s="3" t="str">
        <f>CONCATENATE(INDEX(provincias!$B:$B,D41+1,1),RIGHT(CONCATENATE("000",ROUND((RAND()*999)+1,0)),3))</f>
        <v>51605</v>
      </c>
      <c r="P41" s="3" t="str">
        <f>INDEX(provincias!$D:$D,D41+1,1)</f>
        <v>Ceuta</v>
      </c>
      <c r="Q41" s="3" t="str">
        <f>INDEX(provincias!$F:$F,D41+1,1)</f>
        <v>España</v>
      </c>
      <c r="R41" s="3" t="str">
        <f>CONCATENATE("9",RIGHT(CONCATENATE("00000000",ROUND(RAND()*99999999,0)),8))</f>
        <v>914981385</v>
      </c>
      <c r="S41" s="8" t="str">
        <f>CONCATENATE("6",RIGHT(CONCATENATE("00000000",ROUND(RAND()*99999999,0)),8))</f>
        <v>629284628</v>
      </c>
    </row>
    <row r="42" spans="1:19" ht="12">
      <c r="A42" s="2">
        <f>ROUND((RAND()*(parametros!$B$1-1))+1,0)</f>
        <v>84</v>
      </c>
      <c r="B42" s="2">
        <f>ROUND((RAND()*(parametros!$B$2-1))+1,0)</f>
        <v>389</v>
      </c>
      <c r="C42" s="7">
        <f>ROUND((RAND()*(parametros!$B$3-1))+1,0)</f>
        <v>81</v>
      </c>
      <c r="D42" s="7">
        <f>ROUND((RAND()*(parametros!$B$4-1))+1,0)</f>
        <v>39</v>
      </c>
      <c r="E42" s="7">
        <f>ROUND((RAND()*(parametros!$B$5-1))+1,0)</f>
        <v>4</v>
      </c>
      <c r="F42" s="7">
        <f>ROUND((RAND()*(parametros!$B$1-1))+1,0)</f>
        <v>121</v>
      </c>
      <c r="G42" s="7">
        <f>ROUND((RAND()*(parametros!$B$2-1))+1,0)</f>
        <v>232</v>
      </c>
      <c r="H42" s="7">
        <f>ROUND((RAND()*(parametros!$B$2-1))+1,0)</f>
        <v>740</v>
      </c>
      <c r="I42" s="3" t="str">
        <f>INDEX(nombre!$B:$B,A42+1,1)</f>
        <v>Ramón</v>
      </c>
      <c r="J42" s="8" t="str">
        <f>INDEX(apellidos!$B:$B,B42+1,1)</f>
        <v>De la cruz</v>
      </c>
      <c r="K42" s="3" t="str">
        <f>INDEX(nombre!$C:$C,A42+1,1)</f>
        <v>M</v>
      </c>
      <c r="L42" s="3" t="str">
        <f>CONCATENATE(SUBSTITUTE(SUBSTITUTE(SUBSTITUTE(SUBSTITUTE(SUBSTITUTE(SUBSTITUTE(SUBSTITUTE(SUBSTITUTE(LOWER(CONCATENATE(I42,".",J42)),"á","a"),"é","e"),"í","i"),"ó","o"),"ú","u"),"ñ","n"),"ü","u")," ","_"),"@",INDEX(dominios!$B:$B,C42+1,1))</f>
        <v>ramon.de_la_cruz@guardian.co.uk</v>
      </c>
      <c r="M42" s="3" t="str">
        <f>CONCATENATE(INDEX(tipos_via!$B:$B,E42+1,1)," ",INDEX(nombre!$B:$B,F42+1,1)," ",INDEX(apellidos!$B:$B,F42+1,1)," ",INDEX(apellidos!$B:$B,H42+1,1),", ",ROUND(RAND()*50,0)+1)</f>
        <v>Carretera Catalina Acevedo Wence, 32</v>
      </c>
      <c r="N42" s="3" t="str">
        <f>P42</f>
        <v>Palencia</v>
      </c>
      <c r="O42" s="3" t="str">
        <f>CONCATENATE(INDEX(provincias!$B:$B,D42+1,1),RIGHT(CONCATENATE("000",ROUND((RAND()*999)+1,0)),3))</f>
        <v>34579</v>
      </c>
      <c r="P42" s="3" t="str">
        <f>INDEX(provincias!$D:$D,D42+1,1)</f>
        <v>Palencia</v>
      </c>
      <c r="Q42" s="3" t="str">
        <f>INDEX(provincias!$F:$F,D42+1,1)</f>
        <v>España</v>
      </c>
      <c r="R42" s="3" t="str">
        <f>CONCATENATE("9",RIGHT(CONCATENATE("00000000",ROUND(RAND()*99999999,0)),8))</f>
        <v>928568581</v>
      </c>
      <c r="S42" s="8" t="str">
        <f>CONCATENATE("6",RIGHT(CONCATENATE("00000000",ROUND(RAND()*99999999,0)),8))</f>
        <v>692490293</v>
      </c>
    </row>
    <row r="43" spans="1:19" ht="12">
      <c r="A43" s="2">
        <f>ROUND((RAND()*(parametros!$B$1-1))+1,0)</f>
        <v>38</v>
      </c>
      <c r="B43" s="2">
        <f>ROUND((RAND()*(parametros!$B$2-1))+1,0)</f>
        <v>409</v>
      </c>
      <c r="C43" s="7">
        <f>ROUND((RAND()*(parametros!$B$3-1))+1,0)</f>
        <v>31</v>
      </c>
      <c r="D43" s="7">
        <f>ROUND((RAND()*(parametros!$B$4-1))+1,0)</f>
        <v>32</v>
      </c>
      <c r="E43" s="7">
        <f>ROUND((RAND()*(parametros!$B$5-1))+1,0)</f>
        <v>5</v>
      </c>
      <c r="F43" s="7">
        <f>ROUND((RAND()*(parametros!$B$1-1))+1,0)</f>
        <v>201</v>
      </c>
      <c r="G43" s="7">
        <f>ROUND((RAND()*(parametros!$B$2-1))+1,0)</f>
        <v>766</v>
      </c>
      <c r="H43" s="7">
        <f>ROUND((RAND()*(parametros!$B$2-1))+1,0)</f>
        <v>855</v>
      </c>
      <c r="I43" s="3" t="str">
        <f>INDEX(nombre!$B:$B,A43+1,1)</f>
        <v>Gregorio</v>
      </c>
      <c r="J43" s="8" t="str">
        <f>INDEX(apellidos!$B:$B,B43+1,1)</f>
        <v>Freire</v>
      </c>
      <c r="K43" s="3" t="str">
        <f>INDEX(nombre!$C:$C,A43+1,1)</f>
        <v>M</v>
      </c>
      <c r="L43" s="3" t="str">
        <f>CONCATENATE(SUBSTITUTE(SUBSTITUTE(SUBSTITUTE(SUBSTITUTE(SUBSTITUTE(SUBSTITUTE(SUBSTITUTE(SUBSTITUTE(LOWER(CONCATENATE(I43,".",J43)),"á","a"),"é","e"),"í","i"),"ó","o"),"ú","u"),"ñ","n"),"ü","u")," ","_"),"@",INDEX(dominios!$B:$B,C43+1,1))</f>
        <v>gregorio.freire@nytimes.com</v>
      </c>
      <c r="M43" s="3" t="str">
        <f>CONCATENATE(INDEX(tipos_via!$B:$B,E43+1,1)," ",INDEX(nombre!$B:$B,F43+1,1)," ",INDEX(apellidos!$B:$B,F43+1,1)," ",INDEX(apellidos!$B:$B,H43+1,1),", ",ROUND(RAND()*50,0)+1)</f>
        <v>Vía Sofia Rocha Mancebo, 20</v>
      </c>
      <c r="N43" s="3" t="str">
        <f>P43</f>
        <v>Lugo</v>
      </c>
      <c r="O43" s="3" t="str">
        <f>CONCATENATE(INDEX(provincias!$B:$B,D43+1,1),RIGHT(CONCATENATE("000",ROUND((RAND()*999)+1,0)),3))</f>
        <v>27103</v>
      </c>
      <c r="P43" s="3" t="str">
        <f>INDEX(provincias!$D:$D,D43+1,1)</f>
        <v>Lugo</v>
      </c>
      <c r="Q43" s="3" t="str">
        <f>INDEX(provincias!$F:$F,D43+1,1)</f>
        <v>España</v>
      </c>
      <c r="R43" s="3" t="str">
        <f>CONCATENATE("9",RIGHT(CONCATENATE("00000000",ROUND(RAND()*99999999,0)),8))</f>
        <v>983919953</v>
      </c>
      <c r="S43" s="8" t="str">
        <f>CONCATENATE("6",RIGHT(CONCATENATE("00000000",ROUND(RAND()*99999999,0)),8))</f>
        <v>650539464</v>
      </c>
    </row>
    <row r="44" spans="1:19" ht="12">
      <c r="A44" s="2">
        <f>ROUND((RAND()*(parametros!$B$1-1))+1,0)</f>
        <v>31</v>
      </c>
      <c r="B44" s="2">
        <f>ROUND((RAND()*(parametros!$B$2-1))+1,0)</f>
        <v>834</v>
      </c>
      <c r="C44" s="7">
        <f>ROUND((RAND()*(parametros!$B$3-1))+1,0)</f>
        <v>95</v>
      </c>
      <c r="D44" s="7">
        <f>ROUND((RAND()*(parametros!$B$4-1))+1,0)</f>
        <v>27</v>
      </c>
      <c r="E44" s="7">
        <f>ROUND((RAND()*(parametros!$B$5-1))+1,0)</f>
        <v>4</v>
      </c>
      <c r="F44" s="7">
        <f>ROUND((RAND()*(parametros!$B$1-1))+1,0)</f>
        <v>89</v>
      </c>
      <c r="G44" s="7">
        <f>ROUND((RAND()*(parametros!$B$2-1))+1,0)</f>
        <v>784</v>
      </c>
      <c r="H44" s="7">
        <f>ROUND((RAND()*(parametros!$B$2-1))+1,0)</f>
        <v>920</v>
      </c>
      <c r="I44" s="3" t="str">
        <f>INDEX(nombre!$B:$B,A44+1,1)</f>
        <v>Francisco</v>
      </c>
      <c r="J44" s="8" t="str">
        <f>INDEX(apellidos!$B:$B,B44+1,1)</f>
        <v>Aristizábal</v>
      </c>
      <c r="K44" s="3" t="str">
        <f>INDEX(nombre!$C:$C,A44+1,1)</f>
        <v>M</v>
      </c>
      <c r="L44" s="3" t="str">
        <f>CONCATENATE(SUBSTITUTE(SUBSTITUTE(SUBSTITUTE(SUBSTITUTE(SUBSTITUTE(SUBSTITUTE(SUBSTITUTE(SUBSTITUTE(LOWER(CONCATENATE(I44,".",J44)),"á","a"),"é","e"),"í","i"),"ó","o"),"ú","u"),"ñ","n"),"ü","u")," ","_"),"@",INDEX(dominios!$B:$B,C44+1,1))</f>
        <v>francisco.aristizabal@forbes.com</v>
      </c>
      <c r="M44" s="3" t="str">
        <f>CONCATENATE(INDEX(tipos_via!$B:$B,E44+1,1)," ",INDEX(nombre!$B:$B,F44+1,1)," ",INDEX(apellidos!$B:$B,F44+1,1)," ",INDEX(apellidos!$B:$B,H44+1,1),", ",ROUND(RAND()*50,0)+1)</f>
        <v>Carretera Rubén Robles Avellaneda, 11</v>
      </c>
      <c r="N44" s="3" t="str">
        <f>P44</f>
        <v>Jaén</v>
      </c>
      <c r="O44" s="3" t="str">
        <f>CONCATENATE(INDEX(provincias!$B:$B,D44+1,1),RIGHT(CONCATENATE("000",ROUND((RAND()*999)+1,0)),3))</f>
        <v>23320</v>
      </c>
      <c r="P44" s="3" t="str">
        <f>INDEX(provincias!$D:$D,D44+1,1)</f>
        <v>Jaén</v>
      </c>
      <c r="Q44" s="3" t="str">
        <f>INDEX(provincias!$F:$F,D44+1,1)</f>
        <v>España</v>
      </c>
      <c r="R44" s="3" t="str">
        <f>CONCATENATE("9",RIGHT(CONCATENATE("00000000",ROUND(RAND()*99999999,0)),8))</f>
        <v>995383397</v>
      </c>
      <c r="S44" s="8" t="str">
        <f>CONCATENATE("6",RIGHT(CONCATENATE("00000000",ROUND(RAND()*99999999,0)),8))</f>
        <v>669261844</v>
      </c>
    </row>
    <row r="45" spans="1:19" ht="12">
      <c r="A45" s="2">
        <f>ROUND((RAND()*(parametros!$B$1-1))+1,0)</f>
        <v>3</v>
      </c>
      <c r="B45" s="2">
        <f>ROUND((RAND()*(parametros!$B$2-1))+1,0)</f>
        <v>628</v>
      </c>
      <c r="C45" s="7">
        <f>ROUND((RAND()*(parametros!$B$3-1))+1,0)</f>
        <v>40</v>
      </c>
      <c r="D45" s="7">
        <f>ROUND((RAND()*(parametros!$B$4-1))+1,0)</f>
        <v>16</v>
      </c>
      <c r="E45" s="7">
        <f>ROUND((RAND()*(parametros!$B$5-1))+1,0)</f>
        <v>4</v>
      </c>
      <c r="F45" s="7">
        <f>ROUND((RAND()*(parametros!$B$1-1))+1,0)</f>
        <v>47</v>
      </c>
      <c r="G45" s="7">
        <f>ROUND((RAND()*(parametros!$B$2-1))+1,0)</f>
        <v>500</v>
      </c>
      <c r="H45" s="7">
        <f>ROUND((RAND()*(parametros!$B$2-1))+1,0)</f>
        <v>518</v>
      </c>
      <c r="I45" s="3" t="str">
        <f>INDEX(nombre!$B:$B,A45+1,1)</f>
        <v>Alberto</v>
      </c>
      <c r="J45" s="8" t="str">
        <f>INDEX(apellidos!$B:$B,B45+1,1)</f>
        <v>Aliaga</v>
      </c>
      <c r="K45" s="3" t="str">
        <f>INDEX(nombre!$C:$C,A45+1,1)</f>
        <v>M</v>
      </c>
      <c r="L45" s="3" t="str">
        <f>CONCATENATE(SUBSTITUTE(SUBSTITUTE(SUBSTITUTE(SUBSTITUTE(SUBSTITUTE(SUBSTITUTE(SUBSTITUTE(SUBSTITUTE(LOWER(CONCATENATE(I45,".",J45)),"á","a"),"é","e"),"í","i"),"ó","o"),"ú","u"),"ñ","n"),"ü","u")," ","_"),"@",INDEX(dominios!$B:$B,C45+1,1))</f>
        <v>alberto.aliaga@gov.uk</v>
      </c>
      <c r="M45" s="3" t="str">
        <f>CONCATENATE(INDEX(tipos_via!$B:$B,E45+1,1)," ",INDEX(nombre!$B:$B,F45+1,1)," ",INDEX(apellidos!$B:$B,F45+1,1)," ",INDEX(apellidos!$B:$B,H45+1,1),", ",ROUND(RAND()*50,0)+1)</f>
        <v>Carretera Jaime Maldonado Segovia, 7</v>
      </c>
      <c r="N45" s="3" t="str">
        <f>P45</f>
        <v>Ceuta</v>
      </c>
      <c r="O45" s="3" t="str">
        <f>CONCATENATE(INDEX(provincias!$B:$B,D45+1,1),RIGHT(CONCATENATE("000",ROUND((RAND()*999)+1,0)),3))</f>
        <v>51088</v>
      </c>
      <c r="P45" s="3" t="str">
        <f>INDEX(provincias!$D:$D,D45+1,1)</f>
        <v>Ceuta</v>
      </c>
      <c r="Q45" s="3" t="str">
        <f>INDEX(provincias!$F:$F,D45+1,1)</f>
        <v>España</v>
      </c>
      <c r="R45" s="3" t="str">
        <f>CONCATENATE("9",RIGHT(CONCATENATE("00000000",ROUND(RAND()*99999999,0)),8))</f>
        <v>920749114</v>
      </c>
      <c r="S45" s="8" t="str">
        <f>CONCATENATE("6",RIGHT(CONCATENATE("00000000",ROUND(RAND()*99999999,0)),8))</f>
        <v>636252677</v>
      </c>
    </row>
    <row r="46" spans="1:19" ht="12">
      <c r="A46" s="2">
        <f>ROUND((RAND()*(parametros!$B$1-1))+1,0)</f>
        <v>13</v>
      </c>
      <c r="B46" s="2">
        <f>ROUND((RAND()*(parametros!$B$2-1))+1,0)</f>
        <v>510</v>
      </c>
      <c r="C46" s="7">
        <f>ROUND((RAND()*(parametros!$B$3-1))+1,0)</f>
        <v>19</v>
      </c>
      <c r="D46" s="7">
        <f>ROUND((RAND()*(parametros!$B$4-1))+1,0)</f>
        <v>35</v>
      </c>
      <c r="E46" s="7">
        <f>ROUND((RAND()*(parametros!$B$5-1))+1,0)</f>
        <v>3</v>
      </c>
      <c r="F46" s="7">
        <f>ROUND((RAND()*(parametros!$B$1-1))+1,0)</f>
        <v>108</v>
      </c>
      <c r="G46" s="7">
        <f>ROUND((RAND()*(parametros!$B$2-1))+1,0)</f>
        <v>267</v>
      </c>
      <c r="H46" s="7">
        <f>ROUND((RAND()*(parametros!$B$2-1))+1,0)</f>
        <v>822</v>
      </c>
      <c r="I46" s="3" t="str">
        <f>INDEX(nombre!$B:$B,A46+1,1)</f>
        <v>Bernardo</v>
      </c>
      <c r="J46" s="8" t="str">
        <f>INDEX(apellidos!$B:$B,B46+1,1)</f>
        <v>Cerda</v>
      </c>
      <c r="K46" s="3" t="str">
        <f>INDEX(nombre!$C:$C,A46+1,1)</f>
        <v>M</v>
      </c>
      <c r="L46" s="3" t="str">
        <f>CONCATENATE(SUBSTITUTE(SUBSTITUTE(SUBSTITUTE(SUBSTITUTE(SUBSTITUTE(SUBSTITUTE(SUBSTITUTE(SUBSTITUTE(LOWER(CONCATENATE(I46,".",J46)),"á","a"),"é","e"),"í","i"),"ó","o"),"ú","u"),"ñ","n"),"ü","u")," ","_"),"@",INDEX(dominios!$B:$B,C46+1,1))</f>
        <v>bernardo.cerda@vimeo.com</v>
      </c>
      <c r="M46" s="3" t="str">
        <f>CONCATENATE(INDEX(tipos_via!$B:$B,E46+1,1)," ",INDEX(nombre!$B:$B,F46+1,1)," ",INDEX(apellidos!$B:$B,F46+1,1)," ",INDEX(apellidos!$B:$B,H46+1,1),", ",ROUND(RAND()*50,0)+1)</f>
        <v>Carrera Andrea Gallardo Benito, 29</v>
      </c>
      <c r="N46" s="3" t="str">
        <f>P46</f>
        <v>Melilla</v>
      </c>
      <c r="O46" s="3" t="str">
        <f>CONCATENATE(INDEX(provincias!$B:$B,D46+1,1),RIGHT(CONCATENATE("000",ROUND((RAND()*999)+1,0)),3))</f>
        <v>52699</v>
      </c>
      <c r="P46" s="3" t="str">
        <f>INDEX(provincias!$D:$D,D46+1,1)</f>
        <v>Melilla</v>
      </c>
      <c r="Q46" s="3" t="str">
        <f>INDEX(provincias!$F:$F,D46+1,1)</f>
        <v>España</v>
      </c>
      <c r="R46" s="3" t="str">
        <f>CONCATENATE("9",RIGHT(CONCATENATE("00000000",ROUND(RAND()*99999999,0)),8))</f>
        <v>986788668</v>
      </c>
      <c r="S46" s="8" t="str">
        <f>CONCATENATE("6",RIGHT(CONCATENATE("00000000",ROUND(RAND()*99999999,0)),8))</f>
        <v>696416013</v>
      </c>
    </row>
    <row r="47" spans="1:19" ht="12">
      <c r="A47" s="2">
        <f>ROUND((RAND()*(parametros!$B$1-1))+1,0)</f>
        <v>208</v>
      </c>
      <c r="B47" s="2">
        <f>ROUND((RAND()*(parametros!$B$2-1))+1,0)</f>
        <v>506</v>
      </c>
      <c r="C47" s="7">
        <f>ROUND((RAND()*(parametros!$B$3-1))+1,0)</f>
        <v>57</v>
      </c>
      <c r="D47" s="7">
        <f>ROUND((RAND()*(parametros!$B$4-1))+1,0)</f>
        <v>14</v>
      </c>
      <c r="E47" s="7">
        <f>ROUND((RAND()*(parametros!$B$5-1))+1,0)</f>
        <v>6</v>
      </c>
      <c r="F47" s="7">
        <f>ROUND((RAND()*(parametros!$B$1-1))+1,0)</f>
        <v>170</v>
      </c>
      <c r="G47" s="7">
        <f>ROUND((RAND()*(parametros!$B$2-1))+1,0)</f>
        <v>636</v>
      </c>
      <c r="H47" s="7">
        <f>ROUND((RAND()*(parametros!$B$2-1))+1,0)</f>
        <v>42</v>
      </c>
      <c r="I47" s="3" t="str">
        <f>INDEX(nombre!$B:$B,A47+1,1)</f>
        <v>Virginia</v>
      </c>
      <c r="J47" s="8" t="str">
        <f>INDEX(apellidos!$B:$B,B47+1,1)</f>
        <v>Iñiguez</v>
      </c>
      <c r="K47" s="3" t="str">
        <f>INDEX(nombre!$C:$C,A47+1,1)</f>
        <v>F</v>
      </c>
      <c r="L47" s="3" t="str">
        <f>CONCATENATE(SUBSTITUTE(SUBSTITUTE(SUBSTITUTE(SUBSTITUTE(SUBSTITUTE(SUBSTITUTE(SUBSTITUTE(SUBSTITUTE(LOWER(CONCATENATE(I47,".",J47)),"á","a"),"é","e"),"í","i"),"ó","o"),"ú","u"),"ñ","n"),"ü","u")," ","_"),"@",INDEX(dominios!$B:$B,C47+1,1))</f>
        <v>virginia.iniguez@free.fr</v>
      </c>
      <c r="M47" s="3" t="str">
        <f>CONCATENATE(INDEX(tipos_via!$B:$B,E47+1,1)," ",INDEX(nombre!$B:$B,F47+1,1)," ",INDEX(apellidos!$B:$B,F47+1,1)," ",INDEX(apellidos!$B:$B,H47+1,1),", ",ROUND(RAND()*50,0)+1)</f>
        <v>Ronda María del Carmen Toledo Mendoza, 37</v>
      </c>
      <c r="N47" s="3" t="str">
        <f>P47</f>
        <v>Cantabria</v>
      </c>
      <c r="O47" s="3" t="str">
        <f>CONCATENATE(INDEX(provincias!$B:$B,D47+1,1),RIGHT(CONCATENATE("000",ROUND((RAND()*999)+1,0)),3))</f>
        <v>39323</v>
      </c>
      <c r="P47" s="3" t="str">
        <f>INDEX(provincias!$D:$D,D47+1,1)</f>
        <v>Cantabria</v>
      </c>
      <c r="Q47" s="3" t="str">
        <f>INDEX(provincias!$F:$F,D47+1,1)</f>
        <v>España</v>
      </c>
      <c r="R47" s="3" t="str">
        <f>CONCATENATE("9",RIGHT(CONCATENATE("00000000",ROUND(RAND()*99999999,0)),8))</f>
        <v>941756568</v>
      </c>
      <c r="S47" s="8" t="str">
        <f>CONCATENATE("6",RIGHT(CONCATENATE("00000000",ROUND(RAND()*99999999,0)),8))</f>
        <v>603977796</v>
      </c>
    </row>
    <row r="48" spans="1:19" ht="12">
      <c r="A48" s="2">
        <f>ROUND((RAND()*(parametros!$B$1-1))+1,0)</f>
        <v>176</v>
      </c>
      <c r="B48" s="2">
        <f>ROUND((RAND()*(parametros!$B$2-1))+1,0)</f>
        <v>928</v>
      </c>
      <c r="C48" s="7">
        <f>ROUND((RAND()*(parametros!$B$3-1))+1,0)</f>
        <v>42</v>
      </c>
      <c r="D48" s="7">
        <f>ROUND((RAND()*(parametros!$B$4-1))+1,0)</f>
        <v>6</v>
      </c>
      <c r="E48" s="7">
        <f>ROUND((RAND()*(parametros!$B$5-1))+1,0)</f>
        <v>4</v>
      </c>
      <c r="F48" s="7">
        <f>ROUND((RAND()*(parametros!$B$1-1))+1,0)</f>
        <v>107</v>
      </c>
      <c r="G48" s="7">
        <f>ROUND((RAND()*(parametros!$B$2-1))+1,0)</f>
        <v>886</v>
      </c>
      <c r="H48" s="7">
        <f>ROUND((RAND()*(parametros!$B$2-1))+1,0)</f>
        <v>873</v>
      </c>
      <c r="I48" s="3" t="str">
        <f>INDEX(nombre!$B:$B,A48+1,1)</f>
        <v>María Soledad</v>
      </c>
      <c r="J48" s="8" t="str">
        <f>INDEX(apellidos!$B:$B,B48+1,1)</f>
        <v>Pinzón</v>
      </c>
      <c r="K48" s="3" t="str">
        <f>INDEX(nombre!$C:$C,A48+1,1)</f>
        <v>F</v>
      </c>
      <c r="L48" s="3" t="str">
        <f>CONCATENATE(SUBSTITUTE(SUBSTITUTE(SUBSTITUTE(SUBSTITUTE(SUBSTITUTE(SUBSTITUTE(SUBSTITUTE(SUBSTITUTE(LOWER(CONCATENATE(I48,".",J48)),"á","a"),"é","e"),"í","i"),"ó","o"),"ú","u"),"ñ","n"),"ü","u")," ","_"),"@",INDEX(dominios!$B:$B,C48+1,1))</f>
        <v>maria_soledad.pinzon@yandex.ru</v>
      </c>
      <c r="M48" s="3" t="str">
        <f>CONCATENATE(INDEX(tipos_via!$B:$B,E48+1,1)," ",INDEX(nombre!$B:$B,F48+1,1)," ",INDEX(apellidos!$B:$B,F48+1,1)," ",INDEX(apellidos!$B:$B,H48+1,1),", ",ROUND(RAND()*50,0)+1)</f>
        <v>Carretera Ana María Orozco Laguna, 22</v>
      </c>
      <c r="N48" s="3" t="str">
        <f>P48</f>
        <v>Asturias</v>
      </c>
      <c r="O48" s="3" t="str">
        <f>CONCATENATE(INDEX(provincias!$B:$B,D48+1,1),RIGHT(CONCATENATE("000",ROUND((RAND()*999)+1,0)),3))</f>
        <v>33173</v>
      </c>
      <c r="P48" s="3" t="str">
        <f>INDEX(provincias!$D:$D,D48+1,1)</f>
        <v>Asturias</v>
      </c>
      <c r="Q48" s="3" t="str">
        <f>INDEX(provincias!$F:$F,D48+1,1)</f>
        <v>España</v>
      </c>
      <c r="R48" s="3" t="str">
        <f>CONCATENATE("9",RIGHT(CONCATENATE("00000000",ROUND(RAND()*99999999,0)),8))</f>
        <v>934039747</v>
      </c>
      <c r="S48" s="8" t="str">
        <f>CONCATENATE("6",RIGHT(CONCATENATE("00000000",ROUND(RAND()*99999999,0)),8))</f>
        <v>648052535</v>
      </c>
    </row>
    <row r="49" spans="1:19" ht="12">
      <c r="A49" s="2">
        <f>ROUND((RAND()*(parametros!$B$1-1))+1,0)</f>
        <v>24</v>
      </c>
      <c r="B49" s="2">
        <f>ROUND((RAND()*(parametros!$B$2-1))+1,0)</f>
        <v>251</v>
      </c>
      <c r="C49" s="7">
        <f>ROUND((RAND()*(parametros!$B$3-1))+1,0)</f>
        <v>13</v>
      </c>
      <c r="D49" s="7">
        <f>ROUND((RAND()*(parametros!$B$4-1))+1,0)</f>
        <v>28</v>
      </c>
      <c r="E49" s="7">
        <f>ROUND((RAND()*(parametros!$B$5-1))+1,0)</f>
        <v>4</v>
      </c>
      <c r="F49" s="7">
        <f>ROUND((RAND()*(parametros!$B$1-1))+1,0)</f>
        <v>110</v>
      </c>
      <c r="G49" s="7">
        <f>ROUND((RAND()*(parametros!$B$2-1))+1,0)</f>
        <v>888</v>
      </c>
      <c r="H49" s="7">
        <f>ROUND((RAND()*(parametros!$B$2-1))+1,0)</f>
        <v>498</v>
      </c>
      <c r="I49" s="3" t="str">
        <f>INDEX(nombre!$B:$B,A49+1,1)</f>
        <v>Emilio</v>
      </c>
      <c r="J49" s="8" t="str">
        <f>INDEX(apellidos!$B:$B,B49+1,1)</f>
        <v>Rincón</v>
      </c>
      <c r="K49" s="3" t="str">
        <f>INDEX(nombre!$C:$C,A49+1,1)</f>
        <v>M</v>
      </c>
      <c r="L49" s="3" t="str">
        <f>CONCATENATE(SUBSTITUTE(SUBSTITUTE(SUBSTITUTE(SUBSTITUTE(SUBSTITUTE(SUBSTITUTE(SUBSTITUTE(SUBSTITUTE(LOWER(CONCATENATE(I49,".",J49)),"á","a"),"é","e"),"í","i"),"ó","o"),"ú","u"),"ñ","n"),"ü","u")," ","_"),"@",INDEX(dominios!$B:$B,C49+1,1))</f>
        <v>emilio.rincon@flickr.com</v>
      </c>
      <c r="M49" s="3" t="str">
        <f>CONCATENATE(INDEX(tipos_via!$B:$B,E49+1,1)," ",INDEX(nombre!$B:$B,F49+1,1)," ",INDEX(apellidos!$B:$B,F49+1,1)," ",INDEX(apellidos!$B:$B,H49+1,1),", ",ROUND(RAND()*50,0)+1)</f>
        <v>Carretera Ángela Castellanos Nuño, 8</v>
      </c>
      <c r="N49" s="3" t="str">
        <f>P49</f>
        <v>La Rioja</v>
      </c>
      <c r="O49" s="3" t="str">
        <f>CONCATENATE(INDEX(provincias!$B:$B,D49+1,1),RIGHT(CONCATENATE("000",ROUND((RAND()*999)+1,0)),3))</f>
        <v>26418</v>
      </c>
      <c r="P49" s="3" t="str">
        <f>INDEX(provincias!$D:$D,D49+1,1)</f>
        <v>La Rioja</v>
      </c>
      <c r="Q49" s="3" t="str">
        <f>INDEX(provincias!$F:$F,D49+1,1)</f>
        <v>España</v>
      </c>
      <c r="R49" s="3" t="str">
        <f>CONCATENATE("9",RIGHT(CONCATENATE("00000000",ROUND(RAND()*99999999,0)),8))</f>
        <v>935820918</v>
      </c>
      <c r="S49" s="8" t="str">
        <f>CONCATENATE("6",RIGHT(CONCATENATE("00000000",ROUND(RAND()*99999999,0)),8))</f>
        <v>637659051</v>
      </c>
    </row>
    <row r="50" spans="1:19" ht="12">
      <c r="A50" s="2">
        <f>ROUND((RAND()*(parametros!$B$1-1))+1,0)</f>
        <v>20</v>
      </c>
      <c r="B50" s="2">
        <f>ROUND((RAND()*(parametros!$B$2-1))+1,0)</f>
        <v>392</v>
      </c>
      <c r="C50" s="7">
        <f>ROUND((RAND()*(parametros!$B$3-1))+1,0)</f>
        <v>57</v>
      </c>
      <c r="D50" s="7">
        <f>ROUND((RAND()*(parametros!$B$4-1))+1,0)</f>
        <v>21</v>
      </c>
      <c r="E50" s="7">
        <f>ROUND((RAND()*(parametros!$B$5-1))+1,0)</f>
        <v>1</v>
      </c>
      <c r="F50" s="7">
        <f>ROUND((RAND()*(parametros!$B$1-1))+1,0)</f>
        <v>63</v>
      </c>
      <c r="G50" s="7">
        <f>ROUND((RAND()*(parametros!$B$2-1))+1,0)</f>
        <v>914</v>
      </c>
      <c r="H50" s="7">
        <f>ROUND((RAND()*(parametros!$B$2-1))+1,0)</f>
        <v>725</v>
      </c>
      <c r="I50" s="3" t="str">
        <f>INDEX(nombre!$B:$B,A50+1,1)</f>
        <v>Daniel</v>
      </c>
      <c r="J50" s="8" t="str">
        <f>INDEX(apellidos!$B:$B,B50+1,1)</f>
        <v>Ferrero</v>
      </c>
      <c r="K50" s="3" t="str">
        <f>INDEX(nombre!$C:$C,A50+1,1)</f>
        <v>M</v>
      </c>
      <c r="L50" s="3" t="str">
        <f>CONCATENATE(SUBSTITUTE(SUBSTITUTE(SUBSTITUTE(SUBSTITUTE(SUBSTITUTE(SUBSTITUTE(SUBSTITUTE(SUBSTITUTE(LOWER(CONCATENATE(I50,".",J50)),"á","a"),"é","e"),"í","i"),"ó","o"),"ú","u"),"ñ","n"),"ü","u")," ","_"),"@",INDEX(dominios!$B:$B,C50+1,1))</f>
        <v>daniel.ferrero@free.fr</v>
      </c>
      <c r="M50" s="3" t="str">
        <f>CONCATENATE(INDEX(tipos_via!$B:$B,E50+1,1)," ",INDEX(nombre!$B:$B,F50+1,1)," ",INDEX(apellidos!$B:$B,F50+1,1)," ",INDEX(apellidos!$B:$B,H50+1,1),", ",ROUND(RAND()*50,0)+1)</f>
        <v>Calle Lorenzo Paredes Valdivieso, 49</v>
      </c>
      <c r="N50" s="3" t="str">
        <f>P50</f>
        <v>Girona [Gerona]</v>
      </c>
      <c r="O50" s="3" t="str">
        <f>CONCATENATE(INDEX(provincias!$B:$B,D50+1,1),RIGHT(CONCATENATE("000",ROUND((RAND()*999)+1,0)),3))</f>
        <v>17486</v>
      </c>
      <c r="P50" s="3" t="str">
        <f>INDEX(provincias!$D:$D,D50+1,1)</f>
        <v>Girona [Gerona]</v>
      </c>
      <c r="Q50" s="3" t="str">
        <f>INDEX(provincias!$F:$F,D50+1,1)</f>
        <v>España</v>
      </c>
      <c r="R50" s="3" t="str">
        <f>CONCATENATE("9",RIGHT(CONCATENATE("00000000",ROUND(RAND()*99999999,0)),8))</f>
        <v>905622177</v>
      </c>
      <c r="S50" s="8" t="str">
        <f>CONCATENATE("6",RIGHT(CONCATENATE("00000000",ROUND(RAND()*99999999,0)),8))</f>
        <v>633601222</v>
      </c>
    </row>
    <row r="51" spans="1:19" ht="12">
      <c r="A51" s="2">
        <f>ROUND((RAND()*(parametros!$B$1-1))+1,0)</f>
        <v>194</v>
      </c>
      <c r="B51" s="2">
        <f>ROUND((RAND()*(parametros!$B$2-1))+1,0)</f>
        <v>228</v>
      </c>
      <c r="C51" s="7">
        <f>ROUND((RAND()*(parametros!$B$3-1))+1,0)</f>
        <v>86</v>
      </c>
      <c r="D51" s="7">
        <f>ROUND((RAND()*(parametros!$B$4-1))+1,0)</f>
        <v>46</v>
      </c>
      <c r="E51" s="7">
        <f>ROUND((RAND()*(parametros!$B$5-1))+1,0)</f>
        <v>2</v>
      </c>
      <c r="F51" s="7">
        <f>ROUND((RAND()*(parametros!$B$1-1))+1,0)</f>
        <v>138</v>
      </c>
      <c r="G51" s="7">
        <f>ROUND((RAND()*(parametros!$B$2-1))+1,0)</f>
        <v>706</v>
      </c>
      <c r="H51" s="7">
        <f>ROUND((RAND()*(parametros!$B$2-1))+1,0)</f>
        <v>328</v>
      </c>
      <c r="I51" s="3" t="str">
        <f>INDEX(nombre!$B:$B,A51+1,1)</f>
        <v>Reina</v>
      </c>
      <c r="J51" s="8" t="str">
        <f>INDEX(apellidos!$B:$B,B51+1,1)</f>
        <v>Zárate</v>
      </c>
      <c r="K51" s="3" t="str">
        <f>INDEX(nombre!$C:$C,A51+1,1)</f>
        <v>F</v>
      </c>
      <c r="L51" s="3" t="str">
        <f>CONCATENATE(SUBSTITUTE(SUBSTITUTE(SUBSTITUTE(SUBSTITUTE(SUBSTITUTE(SUBSTITUTE(SUBSTITUTE(SUBSTITUTE(LOWER(CONCATENATE(I51,".",J51)),"á","a"),"é","e"),"í","i"),"ó","o"),"ú","u"),"ñ","n"),"ü","u")," ","_"),"@",INDEX(dominios!$B:$B,C51+1,1))</f>
        <v>reina.zarate@geocities.com</v>
      </c>
      <c r="M51" s="3" t="str">
        <f>CONCATENATE(INDEX(tipos_via!$B:$B,E51+1,1)," ",INDEX(nombre!$B:$B,F51+1,1)," ",INDEX(apellidos!$B:$B,F51+1,1)," ",INDEX(apellidos!$B:$B,H51+1,1),", ",ROUND(RAND()*50,0)+1)</f>
        <v>Avenida Esperanza Aranda Florez, 40</v>
      </c>
      <c r="N51" s="3" t="str">
        <f>P51</f>
        <v>Tarragona</v>
      </c>
      <c r="O51" s="3" t="str">
        <f>CONCATENATE(INDEX(provincias!$B:$B,D51+1,1),RIGHT(CONCATENATE("000",ROUND((RAND()*999)+1,0)),3))</f>
        <v>43479</v>
      </c>
      <c r="P51" s="3" t="str">
        <f>INDEX(provincias!$D:$D,D51+1,1)</f>
        <v>Tarragona</v>
      </c>
      <c r="Q51" s="3" t="str">
        <f>INDEX(provincias!$F:$F,D51+1,1)</f>
        <v>España</v>
      </c>
      <c r="R51" s="3" t="str">
        <f>CONCATENATE("9",RIGHT(CONCATENATE("00000000",ROUND(RAND()*99999999,0)),8))</f>
        <v>922512583</v>
      </c>
      <c r="S51" s="8" t="str">
        <f>CONCATENATE("6",RIGHT(CONCATENATE("00000000",ROUND(RAND()*99999999,0)),8))</f>
        <v>693987512</v>
      </c>
    </row>
    <row r="52" spans="1:19" ht="12">
      <c r="A52" s="2">
        <f>ROUND((RAND()*(parametros!$B$1-1))+1,0)</f>
        <v>71</v>
      </c>
      <c r="B52" s="2">
        <f>ROUND((RAND()*(parametros!$B$2-1))+1,0)</f>
        <v>513</v>
      </c>
      <c r="C52" s="7">
        <f>ROUND((RAND()*(parametros!$B$3-1))+1,0)</f>
        <v>26</v>
      </c>
      <c r="D52" s="7">
        <f>ROUND((RAND()*(parametros!$B$4-1))+1,0)</f>
        <v>40</v>
      </c>
      <c r="E52" s="7">
        <f>ROUND((RAND()*(parametros!$B$5-1))+1,0)</f>
        <v>1</v>
      </c>
      <c r="F52" s="7">
        <f>ROUND((RAND()*(parametros!$B$1-1))+1,0)</f>
        <v>65</v>
      </c>
      <c r="G52" s="7">
        <f>ROUND((RAND()*(parametros!$B$2-1))+1,0)</f>
        <v>136</v>
      </c>
      <c r="H52" s="7">
        <f>ROUND((RAND()*(parametros!$B$2-1))+1,0)</f>
        <v>936</v>
      </c>
      <c r="I52" s="3" t="str">
        <f>INDEX(nombre!$B:$B,A52+1,1)</f>
        <v>Mario</v>
      </c>
      <c r="J52" s="8" t="str">
        <f>INDEX(apellidos!$B:$B,B52+1,1)</f>
        <v>Unda</v>
      </c>
      <c r="K52" s="3" t="str">
        <f>INDEX(nombre!$C:$C,A52+1,1)</f>
        <v>M</v>
      </c>
      <c r="L52" s="3" t="str">
        <f>CONCATENATE(SUBSTITUTE(SUBSTITUTE(SUBSTITUTE(SUBSTITUTE(SUBSTITUTE(SUBSTITUTE(SUBSTITUTE(SUBSTITUTE(LOWER(CONCATENATE(I52,".",J52)),"á","a"),"é","e"),"í","i"),"ó","o"),"ú","u"),"ñ","n"),"ü","u")," ","_"),"@",INDEX(dominios!$B:$B,C52+1,1))</f>
        <v>mario.unda@addthis.com</v>
      </c>
      <c r="M52" s="3" t="str">
        <f>CONCATENATE(INDEX(tipos_via!$B:$B,E52+1,1)," ",INDEX(nombre!$B:$B,F52+1,1)," ",INDEX(apellidos!$B:$B,F52+1,1)," ",INDEX(apellidos!$B:$B,H52+1,1),", ",ROUND(RAND()*50,0)+1)</f>
        <v>Calle Luis Marin Abreu, 31</v>
      </c>
      <c r="N52" s="3" t="str">
        <f>P52</f>
        <v>Pontevedra</v>
      </c>
      <c r="O52" s="3" t="str">
        <f>CONCATENATE(INDEX(provincias!$B:$B,D52+1,1),RIGHT(CONCATENATE("000",ROUND((RAND()*999)+1,0)),3))</f>
        <v>36499</v>
      </c>
      <c r="P52" s="3" t="str">
        <f>INDEX(provincias!$D:$D,D52+1,1)</f>
        <v>Pontevedra</v>
      </c>
      <c r="Q52" s="3" t="str">
        <f>INDEX(provincias!$F:$F,D52+1,1)</f>
        <v>España</v>
      </c>
      <c r="R52" s="3" t="str">
        <f>CONCATENATE("9",RIGHT(CONCATENATE("00000000",ROUND(RAND()*99999999,0)),8))</f>
        <v>942707016</v>
      </c>
      <c r="S52" s="8" t="str">
        <f>CONCATENATE("6",RIGHT(CONCATENATE("00000000",ROUND(RAND()*99999999,0)),8))</f>
        <v>644573766</v>
      </c>
    </row>
    <row r="53" spans="1:19" ht="12">
      <c r="A53" s="2">
        <f>ROUND((RAND()*(parametros!$B$1-1))+1,0)</f>
        <v>160</v>
      </c>
      <c r="B53" s="2">
        <f>ROUND((RAND()*(parametros!$B$2-1))+1,0)</f>
        <v>334</v>
      </c>
      <c r="C53" s="7">
        <f>ROUND((RAND()*(parametros!$B$3-1))+1,0)</f>
        <v>44</v>
      </c>
      <c r="D53" s="7">
        <f>ROUND((RAND()*(parametros!$B$4-1))+1,0)</f>
        <v>12</v>
      </c>
      <c r="E53" s="7">
        <f>ROUND((RAND()*(parametros!$B$5-1))+1,0)</f>
        <v>4</v>
      </c>
      <c r="F53" s="7">
        <f>ROUND((RAND()*(parametros!$B$1-1))+1,0)</f>
        <v>110</v>
      </c>
      <c r="G53" s="7">
        <f>ROUND((RAND()*(parametros!$B$2-1))+1,0)</f>
        <v>949</v>
      </c>
      <c r="H53" s="7">
        <f>ROUND((RAND()*(parametros!$B$2-1))+1,0)</f>
        <v>679</v>
      </c>
      <c r="I53" s="3" t="str">
        <f>INDEX(nombre!$B:$B,A53+1,1)</f>
        <v>Lorena</v>
      </c>
      <c r="J53" s="8" t="str">
        <f>INDEX(apellidos!$B:$B,B53+1,1)</f>
        <v>Olmedo</v>
      </c>
      <c r="K53" s="3" t="str">
        <f>INDEX(nombre!$C:$C,A53+1,1)</f>
        <v>F</v>
      </c>
      <c r="L53" s="3" t="str">
        <f>CONCATENATE(SUBSTITUTE(SUBSTITUTE(SUBSTITUTE(SUBSTITUTE(SUBSTITUTE(SUBSTITUTE(SUBSTITUTE(SUBSTITUTE(LOWER(CONCATENATE(I53,".",J53)),"á","a"),"é","e"),"í","i"),"ó","o"),"ú","u"),"ñ","n"),"ü","u")," ","_"),"@",INDEX(dominios!$B:$B,C53+1,1))</f>
        <v>lorena.olmedo@webs.com</v>
      </c>
      <c r="M53" s="3" t="str">
        <f>CONCATENATE(INDEX(tipos_via!$B:$B,E53+1,1)," ",INDEX(nombre!$B:$B,F53+1,1)," ",INDEX(apellidos!$B:$B,F53+1,1)," ",INDEX(apellidos!$B:$B,H53+1,1),", ",ROUND(RAND()*50,0)+1)</f>
        <v>Carretera Ángela Castellanos Almeida, 44</v>
      </c>
      <c r="N53" s="3" t="str">
        <f>P53</f>
        <v>Cáceres</v>
      </c>
      <c r="O53" s="3" t="str">
        <f>CONCATENATE(INDEX(provincias!$B:$B,D53+1,1),RIGHT(CONCATENATE("000",ROUND((RAND()*999)+1,0)),3))</f>
        <v>10913</v>
      </c>
      <c r="P53" s="3" t="str">
        <f>INDEX(provincias!$D:$D,D53+1,1)</f>
        <v>Cáceres</v>
      </c>
      <c r="Q53" s="3" t="str">
        <f>INDEX(provincias!$F:$F,D53+1,1)</f>
        <v>España</v>
      </c>
      <c r="R53" s="3" t="str">
        <f>CONCATENATE("9",RIGHT(CONCATENATE("00000000",ROUND(RAND()*99999999,0)),8))</f>
        <v>964287349</v>
      </c>
      <c r="S53" s="8" t="str">
        <f>CONCATENATE("6",RIGHT(CONCATENATE("00000000",ROUND(RAND()*99999999,0)),8))</f>
        <v>605230645</v>
      </c>
    </row>
    <row r="54" spans="1:19" ht="12">
      <c r="A54" s="2">
        <f>ROUND((RAND()*(parametros!$B$1-1))+1,0)</f>
        <v>134</v>
      </c>
      <c r="B54" s="2">
        <f>ROUND((RAND()*(parametros!$B$2-1))+1,0)</f>
        <v>626</v>
      </c>
      <c r="C54" s="7">
        <f>ROUND((RAND()*(parametros!$B$3-1))+1,0)</f>
        <v>58</v>
      </c>
      <c r="D54" s="7">
        <f>ROUND((RAND()*(parametros!$B$4-1))+1,0)</f>
        <v>50</v>
      </c>
      <c r="E54" s="7">
        <f>ROUND((RAND()*(parametros!$B$5-1))+1,0)</f>
        <v>1</v>
      </c>
      <c r="F54" s="7">
        <f>ROUND((RAND()*(parametros!$B$1-1))+1,0)</f>
        <v>120</v>
      </c>
      <c r="G54" s="7">
        <f>ROUND((RAND()*(parametros!$B$2-1))+1,0)</f>
        <v>882</v>
      </c>
      <c r="H54" s="7">
        <f>ROUND((RAND()*(parametros!$B$2-1))+1,0)</f>
        <v>401</v>
      </c>
      <c r="I54" s="3" t="str">
        <f>INDEX(nombre!$B:$B,A54+1,1)</f>
        <v>Eloisa</v>
      </c>
      <c r="J54" s="8" t="str">
        <f>INDEX(apellidos!$B:$B,B54+1,1)</f>
        <v>Yeste</v>
      </c>
      <c r="K54" s="3" t="str">
        <f>INDEX(nombre!$C:$C,A54+1,1)</f>
        <v>F</v>
      </c>
      <c r="L54" s="3" t="str">
        <f>CONCATENATE(SUBSTITUTE(SUBSTITUTE(SUBSTITUTE(SUBSTITUTE(SUBSTITUTE(SUBSTITUTE(SUBSTITUTE(SUBSTITUTE(LOWER(CONCATENATE(I54,".",J54)),"á","a"),"é","e"),"í","i"),"ó","o"),"ú","u"),"ñ","n"),"ü","u")," ","_"),"@",INDEX(dominios!$B:$B,C54+1,1))</f>
        <v>eloisa.yeste@joomla.org</v>
      </c>
      <c r="M54" s="3" t="str">
        <f>CONCATENATE(INDEX(tipos_via!$B:$B,E54+1,1)," ",INDEX(nombre!$B:$B,F54+1,1)," ",INDEX(apellidos!$B:$B,F54+1,1)," ",INDEX(apellidos!$B:$B,H54+1,1),", ",ROUND(RAND()*50,0)+1)</f>
        <v>Calle Carolina Vélez Olea, 50</v>
      </c>
      <c r="N54" s="3" t="str">
        <f>P54</f>
        <v>Valladolid</v>
      </c>
      <c r="O54" s="3" t="str">
        <f>CONCATENATE(INDEX(provincias!$B:$B,D54+1,1),RIGHT(CONCATENATE("000",ROUND((RAND()*999)+1,0)),3))</f>
        <v>47259</v>
      </c>
      <c r="P54" s="3" t="str">
        <f>INDEX(provincias!$D:$D,D54+1,1)</f>
        <v>Valladolid</v>
      </c>
      <c r="Q54" s="3" t="str">
        <f>INDEX(provincias!$F:$F,D54+1,1)</f>
        <v>España</v>
      </c>
      <c r="R54" s="3" t="str">
        <f>CONCATENATE("9",RIGHT(CONCATENATE("00000000",ROUND(RAND()*99999999,0)),8))</f>
        <v>941882191</v>
      </c>
      <c r="S54" s="8" t="str">
        <f>CONCATENATE("6",RIGHT(CONCATENATE("00000000",ROUND(RAND()*99999999,0)),8))</f>
        <v>654621785</v>
      </c>
    </row>
    <row r="55" spans="1:19" ht="12">
      <c r="A55" s="2">
        <f>ROUND((RAND()*(parametros!$B$1-1))+1,0)</f>
        <v>63</v>
      </c>
      <c r="B55" s="2">
        <f>ROUND((RAND()*(parametros!$B$2-1))+1,0)</f>
        <v>580</v>
      </c>
      <c r="C55" s="7">
        <f>ROUND((RAND()*(parametros!$B$3-1))+1,0)</f>
        <v>59</v>
      </c>
      <c r="D55" s="7">
        <f>ROUND((RAND()*(parametros!$B$4-1))+1,0)</f>
        <v>40</v>
      </c>
      <c r="E55" s="7">
        <f>ROUND((RAND()*(parametros!$B$5-1))+1,0)</f>
        <v>3</v>
      </c>
      <c r="F55" s="7">
        <f>ROUND((RAND()*(parametros!$B$1-1))+1,0)</f>
        <v>97</v>
      </c>
      <c r="G55" s="7">
        <f>ROUND((RAND()*(parametros!$B$2-1))+1,0)</f>
        <v>383</v>
      </c>
      <c r="H55" s="7">
        <f>ROUND((RAND()*(parametros!$B$2-1))+1,0)</f>
        <v>678</v>
      </c>
      <c r="I55" s="3" t="str">
        <f>INDEX(nombre!$B:$B,A55+1,1)</f>
        <v>Lorenzo</v>
      </c>
      <c r="J55" s="8" t="str">
        <f>INDEX(apellidos!$B:$B,B55+1,1)</f>
        <v>Wiese</v>
      </c>
      <c r="K55" s="3" t="str">
        <f>INDEX(nombre!$C:$C,A55+1,1)</f>
        <v>M</v>
      </c>
      <c r="L55" s="3" t="str">
        <f>CONCATENATE(SUBSTITUTE(SUBSTITUTE(SUBSTITUTE(SUBSTITUTE(SUBSTITUTE(SUBSTITUTE(SUBSTITUTE(SUBSTITUTE(LOWER(CONCATENATE(I55,".",J55)),"á","a"),"é","e"),"í","i"),"ó","o"),"ú","u"),"ñ","n"),"ü","u")," ","_"),"@",INDEX(dominios!$B:$B,C55+1,1))</f>
        <v>lorenzo.wiese@creativecommons.org</v>
      </c>
      <c r="M55" s="3" t="str">
        <f>CONCATENATE(INDEX(tipos_via!$B:$B,E55+1,1)," ",INDEX(nombre!$B:$B,F55+1,1)," ",INDEX(apellidos!$B:$B,F55+1,1)," ",INDEX(apellidos!$B:$B,H55+1,1),", ",ROUND(RAND()*50,0)+1)</f>
        <v>Carrera Tomás Valenzuela Bohorquez, 49</v>
      </c>
      <c r="N55" s="3" t="str">
        <f>P55</f>
        <v>Pontevedra</v>
      </c>
      <c r="O55" s="3" t="str">
        <f>CONCATENATE(INDEX(provincias!$B:$B,D55+1,1),RIGHT(CONCATENATE("000",ROUND((RAND()*999)+1,0)),3))</f>
        <v>36622</v>
      </c>
      <c r="P55" s="3" t="str">
        <f>INDEX(provincias!$D:$D,D55+1,1)</f>
        <v>Pontevedra</v>
      </c>
      <c r="Q55" s="3" t="str">
        <f>INDEX(provincias!$F:$F,D55+1,1)</f>
        <v>España</v>
      </c>
      <c r="R55" s="3" t="str">
        <f>CONCATENATE("9",RIGHT(CONCATENATE("00000000",ROUND(RAND()*99999999,0)),8))</f>
        <v>907610139</v>
      </c>
      <c r="S55" s="8" t="str">
        <f>CONCATENATE("6",RIGHT(CONCATENATE("00000000",ROUND(RAND()*99999999,0)),8))</f>
        <v>638011672</v>
      </c>
    </row>
    <row r="56" spans="1:19" ht="12">
      <c r="A56" s="2">
        <f>ROUND((RAND()*(parametros!$B$1-1))+1,0)</f>
        <v>174</v>
      </c>
      <c r="B56" s="2">
        <f>ROUND((RAND()*(parametros!$B$2-1))+1,0)</f>
        <v>953</v>
      </c>
      <c r="C56" s="7">
        <f>ROUND((RAND()*(parametros!$B$3-1))+1,0)</f>
        <v>65</v>
      </c>
      <c r="D56" s="7">
        <f>ROUND((RAND()*(parametros!$B$4-1))+1,0)</f>
        <v>30</v>
      </c>
      <c r="E56" s="7">
        <f>ROUND((RAND()*(parametros!$B$5-1))+1,0)</f>
        <v>6</v>
      </c>
      <c r="F56" s="7">
        <f>ROUND((RAND()*(parametros!$B$1-1))+1,0)</f>
        <v>132</v>
      </c>
      <c r="G56" s="7">
        <f>ROUND((RAND()*(parametros!$B$2-1))+1,0)</f>
        <v>804</v>
      </c>
      <c r="H56" s="7">
        <f>ROUND((RAND()*(parametros!$B$2-1))+1,0)</f>
        <v>352</v>
      </c>
      <c r="I56" s="3" t="str">
        <f>INDEX(nombre!$B:$B,A56+1,1)</f>
        <v>María José</v>
      </c>
      <c r="J56" s="8" t="str">
        <f>INDEX(apellidos!$B:$B,B56+1,1)</f>
        <v>Calvillo</v>
      </c>
      <c r="K56" s="3" t="str">
        <f>INDEX(nombre!$C:$C,A56+1,1)</f>
        <v>F</v>
      </c>
      <c r="L56" s="3" t="str">
        <f>CONCATENATE(SUBSTITUTE(SUBSTITUTE(SUBSTITUTE(SUBSTITUTE(SUBSTITUTE(SUBSTITUTE(SUBSTITUTE(SUBSTITUTE(LOWER(CONCATENATE(I56,".",J56)),"á","a"),"é","e"),"í","i"),"ó","o"),"ú","u"),"ñ","n"),"ü","u")," ","_"),"@",INDEX(dominios!$B:$B,C56+1,1))</f>
        <v>maria_jose.calvillo@about.com</v>
      </c>
      <c r="M56" s="3" t="str">
        <f>CONCATENATE(INDEX(tipos_via!$B:$B,E56+1,1)," ",INDEX(nombre!$B:$B,F56+1,1)," ",INDEX(apellidos!$B:$B,F56+1,1)," ",INDEX(apellidos!$B:$B,H56+1,1),", ",ROUND(RAND()*50,0)+1)</f>
        <v>Ronda Elena Valdés Redondo, 31</v>
      </c>
      <c r="N56" s="3" t="str">
        <f>P56</f>
        <v>León</v>
      </c>
      <c r="O56" s="3" t="str">
        <f>CONCATENATE(INDEX(provincias!$B:$B,D56+1,1),RIGHT(CONCATENATE("000",ROUND((RAND()*999)+1,0)),3))</f>
        <v>24111</v>
      </c>
      <c r="P56" s="3" t="str">
        <f>INDEX(provincias!$D:$D,D56+1,1)</f>
        <v>León</v>
      </c>
      <c r="Q56" s="3" t="str">
        <f>INDEX(provincias!$F:$F,D56+1,1)</f>
        <v>España</v>
      </c>
      <c r="R56" s="3" t="str">
        <f>CONCATENATE("9",RIGHT(CONCATENATE("00000000",ROUND(RAND()*99999999,0)),8))</f>
        <v>929270949</v>
      </c>
      <c r="S56" s="8" t="str">
        <f>CONCATENATE("6",RIGHT(CONCATENATE("00000000",ROUND(RAND()*99999999,0)),8))</f>
        <v>698727639</v>
      </c>
    </row>
    <row r="57" spans="1:19" ht="12">
      <c r="A57" s="2">
        <f>ROUND((RAND()*(parametros!$B$1-1))+1,0)</f>
        <v>77</v>
      </c>
      <c r="B57" s="2">
        <f>ROUND((RAND()*(parametros!$B$2-1))+1,0)</f>
        <v>172</v>
      </c>
      <c r="C57" s="7">
        <f>ROUND((RAND()*(parametros!$B$3-1))+1,0)</f>
        <v>64</v>
      </c>
      <c r="D57" s="7">
        <f>ROUND((RAND()*(parametros!$B$4-1))+1,0)</f>
        <v>3</v>
      </c>
      <c r="E57" s="7">
        <f>ROUND((RAND()*(parametros!$B$5-1))+1,0)</f>
        <v>2</v>
      </c>
      <c r="F57" s="7">
        <f>ROUND((RAND()*(parametros!$B$1-1))+1,0)</f>
        <v>186</v>
      </c>
      <c r="G57" s="7">
        <f>ROUND((RAND()*(parametros!$B$2-1))+1,0)</f>
        <v>284</v>
      </c>
      <c r="H57" s="7">
        <f>ROUND((RAND()*(parametros!$B$2-1))+1,0)</f>
        <v>710</v>
      </c>
      <c r="I57" s="3" t="str">
        <f>INDEX(nombre!$B:$B,A57+1,1)</f>
        <v>Octavio</v>
      </c>
      <c r="J57" s="8" t="str">
        <f>INDEX(apellidos!$B:$B,B57+1,1)</f>
        <v>Bautista</v>
      </c>
      <c r="K57" s="3" t="str">
        <f>INDEX(nombre!$C:$C,A57+1,1)</f>
        <v>M</v>
      </c>
      <c r="L57" s="3" t="str">
        <f>CONCATENATE(SUBSTITUTE(SUBSTITUTE(SUBSTITUTE(SUBSTITUTE(SUBSTITUTE(SUBSTITUTE(SUBSTITUTE(SUBSTITUTE(LOWER(CONCATENATE(I57,".",J57)),"á","a"),"é","e"),"í","i"),"ó","o"),"ú","u"),"ñ","n"),"ü","u")," ","_"),"@",INDEX(dominios!$B:$B,C57+1,1))</f>
        <v>octavio.bautista@hugedomains.com</v>
      </c>
      <c r="M57" s="3" t="str">
        <f>CONCATENATE(INDEX(tipos_via!$B:$B,E57+1,1)," ",INDEX(nombre!$B:$B,F57+1,1)," ",INDEX(apellidos!$B:$B,F57+1,1)," ",INDEX(apellidos!$B:$B,H57+1,1),", ",ROUND(RAND()*50,0)+1)</f>
        <v>Avenida Natalia Enriquez Alcazar, 13</v>
      </c>
      <c r="N57" s="3" t="str">
        <f>P57</f>
        <v>Albacete</v>
      </c>
      <c r="O57" s="3" t="str">
        <f>CONCATENATE(INDEX(provincias!$B:$B,D57+1,1),RIGHT(CONCATENATE("000",ROUND((RAND()*999)+1,0)),3))</f>
        <v>02481</v>
      </c>
      <c r="P57" s="3" t="str">
        <f>INDEX(provincias!$D:$D,D57+1,1)</f>
        <v>Albacete</v>
      </c>
      <c r="Q57" s="3" t="str">
        <f>INDEX(provincias!$F:$F,D57+1,1)</f>
        <v>España</v>
      </c>
      <c r="R57" s="3" t="str">
        <f>CONCATENATE("9",RIGHT(CONCATENATE("00000000",ROUND(RAND()*99999999,0)),8))</f>
        <v>974328648</v>
      </c>
      <c r="S57" s="8" t="str">
        <f>CONCATENATE("6",RIGHT(CONCATENATE("00000000",ROUND(RAND()*99999999,0)),8))</f>
        <v>601545072</v>
      </c>
    </row>
    <row r="58" spans="1:19" ht="12">
      <c r="A58" s="2">
        <f>ROUND((RAND()*(parametros!$B$1-1))+1,0)</f>
        <v>71</v>
      </c>
      <c r="B58" s="2">
        <f>ROUND((RAND()*(parametros!$B$2-1))+1,0)</f>
        <v>711</v>
      </c>
      <c r="C58" s="7">
        <f>ROUND((RAND()*(parametros!$B$3-1))+1,0)</f>
        <v>49</v>
      </c>
      <c r="D58" s="7">
        <f>ROUND((RAND()*(parametros!$B$4-1))+1,0)</f>
        <v>10</v>
      </c>
      <c r="E58" s="7">
        <f>ROUND((RAND()*(parametros!$B$5-1))+1,0)</f>
        <v>2</v>
      </c>
      <c r="F58" s="7">
        <f>ROUND((RAND()*(parametros!$B$1-1))+1,0)</f>
        <v>106</v>
      </c>
      <c r="G58" s="7">
        <f>ROUND((RAND()*(parametros!$B$2-1))+1,0)</f>
        <v>533</v>
      </c>
      <c r="H58" s="7">
        <f>ROUND((RAND()*(parametros!$B$2-1))+1,0)</f>
        <v>209</v>
      </c>
      <c r="I58" s="3" t="str">
        <f>INDEX(nombre!$B:$B,A58+1,1)</f>
        <v>Mario</v>
      </c>
      <c r="J58" s="8" t="str">
        <f>INDEX(apellidos!$B:$B,B58+1,1)</f>
        <v>Badillo</v>
      </c>
      <c r="K58" s="3" t="str">
        <f>INDEX(nombre!$C:$C,A58+1,1)</f>
        <v>M</v>
      </c>
      <c r="L58" s="3" t="str">
        <f>CONCATENATE(SUBSTITUTE(SUBSTITUTE(SUBSTITUTE(SUBSTITUTE(SUBSTITUTE(SUBSTITUTE(SUBSTITUTE(SUBSTITUTE(LOWER(CONCATENATE(I58,".",J58)),"á","a"),"é","e"),"í","i"),"ó","o"),"ú","u"),"ñ","n"),"ü","u")," ","_"),"@",INDEX(dominios!$B:$B,C58+1,1))</f>
        <v>mario.badillo@mail.ru</v>
      </c>
      <c r="M58" s="3" t="str">
        <f>CONCATENATE(INDEX(tipos_via!$B:$B,E58+1,1)," ",INDEX(nombre!$B:$B,F58+1,1)," ",INDEX(apellidos!$B:$B,F58+1,1)," ",INDEX(apellidos!$B:$B,H58+1,1),", ",ROUND(RAND()*50,0)+1)</f>
        <v>Avenida Ana Luisa Guerra Venegas, 24</v>
      </c>
      <c r="N58" s="3" t="str">
        <f>P58</f>
        <v>Vizcaya</v>
      </c>
      <c r="O58" s="3" t="str">
        <f>CONCATENATE(INDEX(provincias!$B:$B,D58+1,1),RIGHT(CONCATENATE("000",ROUND((RAND()*999)+1,0)),3))</f>
        <v>48503</v>
      </c>
      <c r="P58" s="3" t="str">
        <f>INDEX(provincias!$D:$D,D58+1,1)</f>
        <v>Vizcaya</v>
      </c>
      <c r="Q58" s="3" t="str">
        <f>INDEX(provincias!$F:$F,D58+1,1)</f>
        <v>España</v>
      </c>
      <c r="R58" s="3" t="str">
        <f>CONCATENATE("9",RIGHT(CONCATENATE("00000000",ROUND(RAND()*99999999,0)),8))</f>
        <v>917814061</v>
      </c>
      <c r="S58" s="8" t="str">
        <f>CONCATENATE("6",RIGHT(CONCATENATE("00000000",ROUND(RAND()*99999999,0)),8))</f>
        <v>665389123</v>
      </c>
    </row>
    <row r="59" spans="1:19" ht="12">
      <c r="A59" s="2">
        <f>ROUND((RAND()*(parametros!$B$1-1))+1,0)</f>
        <v>126</v>
      </c>
      <c r="B59" s="2">
        <f>ROUND((RAND()*(parametros!$B$2-1))+1,0)</f>
        <v>158</v>
      </c>
      <c r="C59" s="7">
        <f>ROUND((RAND()*(parametros!$B$3-1))+1,0)</f>
        <v>59</v>
      </c>
      <c r="D59" s="7">
        <f>ROUND((RAND()*(parametros!$B$4-1))+1,0)</f>
        <v>2</v>
      </c>
      <c r="E59" s="7">
        <f>ROUND((RAND()*(parametros!$B$5-1))+1,0)</f>
        <v>2</v>
      </c>
      <c r="F59" s="7">
        <f>ROUND((RAND()*(parametros!$B$1-1))+1,0)</f>
        <v>118</v>
      </c>
      <c r="G59" s="7">
        <f>ROUND((RAND()*(parametros!$B$2-1))+1,0)</f>
        <v>746</v>
      </c>
      <c r="H59" s="7">
        <f>ROUND((RAND()*(parametros!$B$2-1))+1,0)</f>
        <v>221</v>
      </c>
      <c r="I59" s="3" t="str">
        <f>INDEX(nombre!$B:$B,A59+1,1)</f>
        <v>Cristina</v>
      </c>
      <c r="J59" s="8" t="str">
        <f>INDEX(apellidos!$B:$B,B59+1,1)</f>
        <v>Ordoñez</v>
      </c>
      <c r="K59" s="3" t="str">
        <f>INDEX(nombre!$C:$C,A59+1,1)</f>
        <v>F</v>
      </c>
      <c r="L59" s="3" t="str">
        <f>CONCATENATE(SUBSTITUTE(SUBSTITUTE(SUBSTITUTE(SUBSTITUTE(SUBSTITUTE(SUBSTITUTE(SUBSTITUTE(SUBSTITUTE(LOWER(CONCATENATE(I59,".",J59)),"á","a"),"é","e"),"í","i"),"ó","o"),"ú","u"),"ñ","n"),"ü","u")," ","_"),"@",INDEX(dominios!$B:$B,C59+1,1))</f>
        <v>cristina.ordonez@creativecommons.org</v>
      </c>
      <c r="M59" s="3" t="str">
        <f>CONCATENATE(INDEX(tipos_via!$B:$B,E59+1,1)," ",INDEX(nombre!$B:$B,F59+1,1)," ",INDEX(apellidos!$B:$B,F59+1,1)," ",INDEX(apellidos!$B:$B,H59+1,1),", ",ROUND(RAND()*50,0)+1)</f>
        <v>Avenida Carlota Osorio Polo, 13</v>
      </c>
      <c r="N59" s="3" t="str">
        <f>P59</f>
        <v>Álava</v>
      </c>
      <c r="O59" s="3" t="str">
        <f>CONCATENATE(INDEX(provincias!$B:$B,D59+1,1),RIGHT(CONCATENATE("000",ROUND((RAND()*999)+1,0)),3))</f>
        <v>01586</v>
      </c>
      <c r="P59" s="3" t="str">
        <f>INDEX(provincias!$D:$D,D59+1,1)</f>
        <v>Álava</v>
      </c>
      <c r="Q59" s="3" t="str">
        <f>INDEX(provincias!$F:$F,D59+1,1)</f>
        <v>España</v>
      </c>
      <c r="R59" s="3" t="str">
        <f>CONCATENATE("9",RIGHT(CONCATENATE("00000000",ROUND(RAND()*99999999,0)),8))</f>
        <v>949267174</v>
      </c>
      <c r="S59" s="8" t="str">
        <f>CONCATENATE("6",RIGHT(CONCATENATE("00000000",ROUND(RAND()*99999999,0)),8))</f>
        <v>653925621</v>
      </c>
    </row>
    <row r="60" spans="1:19" ht="12">
      <c r="A60" s="2">
        <f>ROUND((RAND()*(parametros!$B$1-1))+1,0)</f>
        <v>142</v>
      </c>
      <c r="B60" s="2">
        <f>ROUND((RAND()*(parametros!$B$2-1))+1,0)</f>
        <v>12</v>
      </c>
      <c r="C60" s="7">
        <f>ROUND((RAND()*(parametros!$B$3-1))+1,0)</f>
        <v>84</v>
      </c>
      <c r="D60" s="7">
        <f>ROUND((RAND()*(parametros!$B$4-1))+1,0)</f>
        <v>14</v>
      </c>
      <c r="E60" s="7">
        <f>ROUND((RAND()*(parametros!$B$5-1))+1,0)</f>
        <v>5</v>
      </c>
      <c r="F60" s="7">
        <f>ROUND((RAND()*(parametros!$B$1-1))+1,0)</f>
        <v>45</v>
      </c>
      <c r="G60" s="7">
        <f>ROUND((RAND()*(parametros!$B$2-1))+1,0)</f>
        <v>757</v>
      </c>
      <c r="H60" s="7">
        <f>ROUND((RAND()*(parametros!$B$2-1))+1,0)</f>
        <v>802</v>
      </c>
      <c r="I60" s="3" t="str">
        <f>INDEX(nombre!$B:$B,A60+1,1)</f>
        <v>Florencia</v>
      </c>
      <c r="J60" s="8" t="str">
        <f>INDEX(apellidos!$B:$B,B60+1,1)</f>
        <v>Romero</v>
      </c>
      <c r="K60" s="3" t="str">
        <f>INDEX(nombre!$C:$C,A60+1,1)</f>
        <v>F</v>
      </c>
      <c r="L60" s="3" t="str">
        <f>CONCATENATE(SUBSTITUTE(SUBSTITUTE(SUBSTITUTE(SUBSTITUTE(SUBSTITUTE(SUBSTITUTE(SUBSTITUTE(SUBSTITUTE(LOWER(CONCATENATE(I60,".",J60)),"á","a"),"é","e"),"í","i"),"ó","o"),"ú","u"),"ñ","n"),"ü","u")," ","_"),"@",INDEX(dominios!$B:$B,C60+1,1))</f>
        <v>florencia.romero@issuu.com</v>
      </c>
      <c r="M60" s="3" t="str">
        <f>CONCATENATE(INDEX(tipos_via!$B:$B,E60+1,1)," ",INDEX(nombre!$B:$B,F60+1,1)," ",INDEX(apellidos!$B:$B,F60+1,1)," ",INDEX(apellidos!$B:$B,H60+1,1),", ",ROUND(RAND()*50,0)+1)</f>
        <v>Vía Ignacio Bravo Cedeño, 21</v>
      </c>
      <c r="N60" s="3" t="str">
        <f>P60</f>
        <v>Cantabria</v>
      </c>
      <c r="O60" s="3" t="str">
        <f>CONCATENATE(INDEX(provincias!$B:$B,D60+1,1),RIGHT(CONCATENATE("000",ROUND((RAND()*999)+1,0)),3))</f>
        <v>39433</v>
      </c>
      <c r="P60" s="3" t="str">
        <f>INDEX(provincias!$D:$D,D60+1,1)</f>
        <v>Cantabria</v>
      </c>
      <c r="Q60" s="3" t="str">
        <f>INDEX(provincias!$F:$F,D60+1,1)</f>
        <v>España</v>
      </c>
      <c r="R60" s="3" t="str">
        <f>CONCATENATE("9",RIGHT(CONCATENATE("00000000",ROUND(RAND()*99999999,0)),8))</f>
        <v>954482959</v>
      </c>
      <c r="S60" s="8" t="str">
        <f>CONCATENATE("6",RIGHT(CONCATENATE("00000000",ROUND(RAND()*99999999,0)),8))</f>
        <v>648231181</v>
      </c>
    </row>
    <row r="61" spans="1:19" ht="12">
      <c r="A61" s="2">
        <f>ROUND((RAND()*(parametros!$B$1-1))+1,0)</f>
        <v>127</v>
      </c>
      <c r="B61" s="2">
        <f>ROUND((RAND()*(parametros!$B$2-1))+1,0)</f>
        <v>239</v>
      </c>
      <c r="C61" s="7">
        <f>ROUND((RAND()*(parametros!$B$3-1))+1,0)</f>
        <v>70</v>
      </c>
      <c r="D61" s="7">
        <f>ROUND((RAND()*(parametros!$B$4-1))+1,0)</f>
        <v>23</v>
      </c>
      <c r="E61" s="7">
        <f>ROUND((RAND()*(parametros!$B$5-1))+1,0)</f>
        <v>5</v>
      </c>
      <c r="F61" s="7">
        <f>ROUND((RAND()*(parametros!$B$1-1))+1,0)</f>
        <v>116</v>
      </c>
      <c r="G61" s="7">
        <f>ROUND((RAND()*(parametros!$B$2-1))+1,0)</f>
        <v>944</v>
      </c>
      <c r="H61" s="7">
        <f>ROUND((RAND()*(parametros!$B$2-1))+1,0)</f>
        <v>248</v>
      </c>
      <c r="I61" s="3" t="str">
        <f>INDEX(nombre!$B:$B,A61+1,1)</f>
        <v>Daniela</v>
      </c>
      <c r="J61" s="8" t="str">
        <f>INDEX(apellidos!$B:$B,B61+1,1)</f>
        <v>Quiroga</v>
      </c>
      <c r="K61" s="3" t="str">
        <f>INDEX(nombre!$C:$C,A61+1,1)</f>
        <v>F</v>
      </c>
      <c r="L61" s="3" t="str">
        <f>CONCATENATE(SUBSTITUTE(SUBSTITUTE(SUBSTITUTE(SUBSTITUTE(SUBSTITUTE(SUBSTITUTE(SUBSTITUTE(SUBSTITUTE(LOWER(CONCATENATE(I61,".",J61)),"á","a"),"é","e"),"í","i"),"ó","o"),"ú","u"),"ñ","n"),"ü","u")," ","_"),"@",INDEX(dominios!$B:$B,C61+1,1))</f>
        <v>daniela.quiroga@google.co.uk</v>
      </c>
      <c r="M61" s="3" t="str">
        <f>CONCATENATE(INDEX(tipos_via!$B:$B,E61+1,1)," ",INDEX(nombre!$B:$B,F61+1,1)," ",INDEX(apellidos!$B:$B,F61+1,1)," ",INDEX(apellidos!$B:$B,H61+1,1),", ",ROUND(RAND()*50,0)+1)</f>
        <v>Vía Caridad Heredia Dueñas, 40</v>
      </c>
      <c r="N61" s="3" t="str">
        <f>P61</f>
        <v>Guadalajara</v>
      </c>
      <c r="O61" s="3" t="str">
        <f>CONCATENATE(INDEX(provincias!$B:$B,D61+1,1),RIGHT(CONCATENATE("000",ROUND((RAND()*999)+1,0)),3))</f>
        <v>19208</v>
      </c>
      <c r="P61" s="3" t="str">
        <f>INDEX(provincias!$D:$D,D61+1,1)</f>
        <v>Guadalajara</v>
      </c>
      <c r="Q61" s="3" t="str">
        <f>INDEX(provincias!$F:$F,D61+1,1)</f>
        <v>España</v>
      </c>
      <c r="R61" s="3" t="str">
        <f>CONCATENATE("9",RIGHT(CONCATENATE("00000000",ROUND(RAND()*99999999,0)),8))</f>
        <v>935314292</v>
      </c>
      <c r="S61" s="8" t="str">
        <f>CONCATENATE("6",RIGHT(CONCATENATE("00000000",ROUND(RAND()*99999999,0)),8))</f>
        <v>619054175</v>
      </c>
    </row>
    <row r="62" spans="1:19" ht="12">
      <c r="A62" s="2">
        <f>ROUND((RAND()*(parametros!$B$1-1))+1,0)</f>
        <v>197</v>
      </c>
      <c r="B62" s="2">
        <f>ROUND((RAND()*(parametros!$B$2-1))+1,0)</f>
        <v>751</v>
      </c>
      <c r="C62" s="7">
        <f>ROUND((RAND()*(parametros!$B$3-1))+1,0)</f>
        <v>95</v>
      </c>
      <c r="D62" s="7">
        <f>ROUND((RAND()*(parametros!$B$4-1))+1,0)</f>
        <v>36</v>
      </c>
      <c r="E62" s="7">
        <f>ROUND((RAND()*(parametros!$B$5-1))+1,0)</f>
        <v>2</v>
      </c>
      <c r="F62" s="7">
        <f>ROUND((RAND()*(parametros!$B$1-1))+1,0)</f>
        <v>142</v>
      </c>
      <c r="G62" s="7">
        <f>ROUND((RAND()*(parametros!$B$2-1))+1,0)</f>
        <v>822</v>
      </c>
      <c r="H62" s="7">
        <f>ROUND((RAND()*(parametros!$B$2-1))+1,0)</f>
        <v>729</v>
      </c>
      <c r="I62" s="3" t="str">
        <f>INDEX(nombre!$B:$B,A62+1,1)</f>
        <v>Rosalia</v>
      </c>
      <c r="J62" s="8" t="str">
        <f>INDEX(apellidos!$B:$B,B62+1,1)</f>
        <v>Oseguera</v>
      </c>
      <c r="K62" s="3" t="str">
        <f>INDEX(nombre!$C:$C,A62+1,1)</f>
        <v>F</v>
      </c>
      <c r="L62" s="3" t="str">
        <f>CONCATENATE(SUBSTITUTE(SUBSTITUTE(SUBSTITUTE(SUBSTITUTE(SUBSTITUTE(SUBSTITUTE(SUBSTITUTE(SUBSTITUTE(LOWER(CONCATENATE(I62,".",J62)),"á","a"),"é","e"),"í","i"),"ó","o"),"ú","u"),"ñ","n"),"ü","u")," ","_"),"@",INDEX(dominios!$B:$B,C62+1,1))</f>
        <v>rosalia.oseguera@forbes.com</v>
      </c>
      <c r="M62" s="3" t="str">
        <f>CONCATENATE(INDEX(tipos_via!$B:$B,E62+1,1)," ",INDEX(nombre!$B:$B,F62+1,1)," ",INDEX(apellidos!$B:$B,F62+1,1)," ",INDEX(apellidos!$B:$B,H62+1,1),", ",ROUND(RAND()*50,0)+1)</f>
        <v>Avenida Florencia Pereira Barahona, 27</v>
      </c>
      <c r="N62" s="3" t="str">
        <f>P62</f>
        <v>Murcia</v>
      </c>
      <c r="O62" s="3" t="str">
        <f>CONCATENATE(INDEX(provincias!$B:$B,D62+1,1),RIGHT(CONCATENATE("000",ROUND((RAND()*999)+1,0)),3))</f>
        <v>30507</v>
      </c>
      <c r="P62" s="3" t="str">
        <f>INDEX(provincias!$D:$D,D62+1,1)</f>
        <v>Murcia</v>
      </c>
      <c r="Q62" s="3" t="str">
        <f>INDEX(provincias!$F:$F,D62+1,1)</f>
        <v>España</v>
      </c>
      <c r="R62" s="3" t="str">
        <f>CONCATENATE("9",RIGHT(CONCATENATE("00000000",ROUND(RAND()*99999999,0)),8))</f>
        <v>980481788</v>
      </c>
      <c r="S62" s="8" t="str">
        <f>CONCATENATE("6",RIGHT(CONCATENATE("00000000",ROUND(RAND()*99999999,0)),8))</f>
        <v>648327792</v>
      </c>
    </row>
    <row r="63" spans="1:19" ht="12">
      <c r="A63" s="2">
        <f>ROUND((RAND()*(parametros!$B$1-1))+1,0)</f>
        <v>148</v>
      </c>
      <c r="B63" s="2">
        <f>ROUND((RAND()*(parametros!$B$2-1))+1,0)</f>
        <v>132</v>
      </c>
      <c r="C63" s="7">
        <f>ROUND((RAND()*(parametros!$B$3-1))+1,0)</f>
        <v>39</v>
      </c>
      <c r="D63" s="7">
        <f>ROUND((RAND()*(parametros!$B$4-1))+1,0)</f>
        <v>45</v>
      </c>
      <c r="E63" s="7">
        <f>ROUND((RAND()*(parametros!$B$5-1))+1,0)</f>
        <v>2</v>
      </c>
      <c r="F63" s="7">
        <f>ROUND((RAND()*(parametros!$B$1-1))+1,0)</f>
        <v>100</v>
      </c>
      <c r="G63" s="7">
        <f>ROUND((RAND()*(parametros!$B$2-1))+1,0)</f>
        <v>670</v>
      </c>
      <c r="H63" s="7">
        <f>ROUND((RAND()*(parametros!$B$2-1))+1,0)</f>
        <v>446</v>
      </c>
      <c r="I63" s="3" t="str">
        <f>INDEX(nombre!$B:$B,A63+1,1)</f>
        <v>Guillermina</v>
      </c>
      <c r="J63" s="8" t="str">
        <f>INDEX(apellidos!$B:$B,B63+1,1)</f>
        <v>Valdés</v>
      </c>
      <c r="K63" s="3" t="str">
        <f>INDEX(nombre!$C:$C,A63+1,1)</f>
        <v>F</v>
      </c>
      <c r="L63" s="3" t="str">
        <f>CONCATENATE(SUBSTITUTE(SUBSTITUTE(SUBSTITUTE(SUBSTITUTE(SUBSTITUTE(SUBSTITUTE(SUBSTITUTE(SUBSTITUTE(LOWER(CONCATENATE(I63,".",J63)),"á","a"),"é","e"),"í","i"),"ó","o"),"ú","u"),"ñ","n"),"ü","u")," ","_"),"@",INDEX(dominios!$B:$B,C63+1,1))</f>
        <v>guillermina.valdes@instagram.com</v>
      </c>
      <c r="M63" s="3" t="str">
        <f>CONCATENATE(INDEX(tipos_via!$B:$B,E63+1,1)," ",INDEX(nombre!$B:$B,F63+1,1)," ",INDEX(apellidos!$B:$B,F63+1,1)," ",INDEX(apellidos!$B:$B,H63+1,1),", ",ROUND(RAND()*50,0)+1)</f>
        <v>Avenida Adela Carrillo Justiniano, 7</v>
      </c>
      <c r="N63" s="3" t="str">
        <f>P63</f>
        <v>Soria</v>
      </c>
      <c r="O63" s="3" t="str">
        <f>CONCATENATE(INDEX(provincias!$B:$B,D63+1,1),RIGHT(CONCATENATE("000",ROUND((RAND()*999)+1,0)),3))</f>
        <v>42314</v>
      </c>
      <c r="P63" s="3" t="str">
        <f>INDEX(provincias!$D:$D,D63+1,1)</f>
        <v>Soria</v>
      </c>
      <c r="Q63" s="3" t="str">
        <f>INDEX(provincias!$F:$F,D63+1,1)</f>
        <v>España</v>
      </c>
      <c r="R63" s="3" t="str">
        <f>CONCATENATE("9",RIGHT(CONCATENATE("00000000",ROUND(RAND()*99999999,0)),8))</f>
        <v>970739100</v>
      </c>
      <c r="S63" s="8" t="str">
        <f>CONCATENATE("6",RIGHT(CONCATENATE("00000000",ROUND(RAND()*99999999,0)),8))</f>
        <v>613254020</v>
      </c>
    </row>
    <row r="64" spans="1:19" ht="12">
      <c r="A64" s="2">
        <f>ROUND((RAND()*(parametros!$B$1-1))+1,0)</f>
        <v>73</v>
      </c>
      <c r="B64" s="2">
        <f>ROUND((RAND()*(parametros!$B$2-1))+1,0)</f>
        <v>757</v>
      </c>
      <c r="C64" s="7">
        <f>ROUND((RAND()*(parametros!$B$3-1))+1,0)</f>
        <v>95</v>
      </c>
      <c r="D64" s="7">
        <f>ROUND((RAND()*(parametros!$B$4-1))+1,0)</f>
        <v>42</v>
      </c>
      <c r="E64" s="7">
        <f>ROUND((RAND()*(parametros!$B$5-1))+1,0)</f>
        <v>2</v>
      </c>
      <c r="F64" s="7">
        <f>ROUND((RAND()*(parametros!$B$1-1))+1,0)</f>
        <v>175</v>
      </c>
      <c r="G64" s="7">
        <f>ROUND((RAND()*(parametros!$B$2-1))+1,0)</f>
        <v>916</v>
      </c>
      <c r="H64" s="7">
        <f>ROUND((RAND()*(parametros!$B$2-1))+1,0)</f>
        <v>679</v>
      </c>
      <c r="I64" s="3" t="str">
        <f>INDEX(nombre!$B:$B,A64+1,1)</f>
        <v>Mateo</v>
      </c>
      <c r="J64" s="8" t="str">
        <f>INDEX(apellidos!$B:$B,B64+1,1)</f>
        <v>Morgado</v>
      </c>
      <c r="K64" s="3" t="str">
        <f>INDEX(nombre!$C:$C,A64+1,1)</f>
        <v>M</v>
      </c>
      <c r="L64" s="3" t="str">
        <f>CONCATENATE(SUBSTITUTE(SUBSTITUTE(SUBSTITUTE(SUBSTITUTE(SUBSTITUTE(SUBSTITUTE(SUBSTITUTE(SUBSTITUTE(LOWER(CONCATENATE(I64,".",J64)),"á","a"),"é","e"),"í","i"),"ó","o"),"ú","u"),"ñ","n"),"ü","u")," ","_"),"@",INDEX(dominios!$B:$B,C64+1,1))</f>
        <v>mateo.morgado@forbes.com</v>
      </c>
      <c r="M64" s="3" t="str">
        <f>CONCATENATE(INDEX(tipos_via!$B:$B,E64+1,1)," ",INDEX(nombre!$B:$B,F64+1,1)," ",INDEX(apellidos!$B:$B,F64+1,1)," ",INDEX(apellidos!$B:$B,H64+1,1),", ",ROUND(RAND()*50,0)+1)</f>
        <v>Avenida María Luisa Quintana Almeida, 14</v>
      </c>
      <c r="N64" s="3" t="str">
        <f>P64</f>
        <v>Santa Cruz de Tenerife</v>
      </c>
      <c r="O64" s="3" t="str">
        <f>CONCATENATE(INDEX(provincias!$B:$B,D64+1,1),RIGHT(CONCATENATE("000",ROUND((RAND()*999)+1,0)),3))</f>
        <v>38925</v>
      </c>
      <c r="P64" s="3" t="str">
        <f>INDEX(provincias!$D:$D,D64+1,1)</f>
        <v>Santa Cruz de Tenerife</v>
      </c>
      <c r="Q64" s="3" t="str">
        <f>INDEX(provincias!$F:$F,D64+1,1)</f>
        <v>España</v>
      </c>
      <c r="R64" s="3" t="str">
        <f>CONCATENATE("9",RIGHT(CONCATENATE("00000000",ROUND(RAND()*99999999,0)),8))</f>
        <v>928771015</v>
      </c>
      <c r="S64" s="8" t="str">
        <f>CONCATENATE("6",RIGHT(CONCATENATE("00000000",ROUND(RAND()*99999999,0)),8))</f>
        <v>693091308</v>
      </c>
    </row>
    <row r="65" spans="1:19" ht="12">
      <c r="A65" s="2">
        <f>ROUND((RAND()*(parametros!$B$1-1))+1,0)</f>
        <v>135</v>
      </c>
      <c r="B65" s="2">
        <f>ROUND((RAND()*(parametros!$B$2-1))+1,0)</f>
        <v>383</v>
      </c>
      <c r="C65" s="7">
        <f>ROUND((RAND()*(parametros!$B$3-1))+1,0)</f>
        <v>54</v>
      </c>
      <c r="D65" s="7">
        <f>ROUND((RAND()*(parametros!$B$4-1))+1,0)</f>
        <v>48</v>
      </c>
      <c r="E65" s="7">
        <f>ROUND((RAND()*(parametros!$B$5-1))+1,0)</f>
        <v>5</v>
      </c>
      <c r="F65" s="7">
        <f>ROUND((RAND()*(parametros!$B$1-1))+1,0)</f>
        <v>96</v>
      </c>
      <c r="G65" s="7">
        <f>ROUND((RAND()*(parametros!$B$2-1))+1,0)</f>
        <v>291</v>
      </c>
      <c r="H65" s="7">
        <f>ROUND((RAND()*(parametros!$B$2-1))+1,0)</f>
        <v>479</v>
      </c>
      <c r="I65" s="3" t="str">
        <f>INDEX(nombre!$B:$B,A65+1,1)</f>
        <v>Elsa</v>
      </c>
      <c r="J65" s="8" t="str">
        <f>INDEX(apellidos!$B:$B,B65+1,1)</f>
        <v>Illescas</v>
      </c>
      <c r="K65" s="3" t="str">
        <f>INDEX(nombre!$C:$C,A65+1,1)</f>
        <v>F</v>
      </c>
      <c r="L65" s="3" t="str">
        <f>CONCATENATE(SUBSTITUTE(SUBSTITUTE(SUBSTITUTE(SUBSTITUTE(SUBSTITUTE(SUBSTITUTE(SUBSTITUTE(SUBSTITUTE(LOWER(CONCATENATE(I65,".",J65)),"á","a"),"é","e"),"í","i"),"ó","o"),"ú","u"),"ñ","n"),"ü","u")," ","_"),"@",INDEX(dominios!$B:$B,C65+1,1))</f>
        <v>elsa.illescas@vk.com</v>
      </c>
      <c r="M65" s="3" t="str">
        <f>CONCATENATE(INDEX(tipos_via!$B:$B,E65+1,1)," ",INDEX(nombre!$B:$B,F65+1,1)," ",INDEX(apellidos!$B:$B,F65+1,1)," ",INDEX(apellidos!$B:$B,H65+1,1),", ",ROUND(RAND()*50,0)+1)</f>
        <v>Vía Timoteo Escobar Hita, 47</v>
      </c>
      <c r="N65" s="3" t="str">
        <f>P65</f>
        <v>Toledo</v>
      </c>
      <c r="O65" s="3" t="str">
        <f>CONCATENATE(INDEX(provincias!$B:$B,D65+1,1),RIGHT(CONCATENATE("000",ROUND((RAND()*999)+1,0)),3))</f>
        <v>45889</v>
      </c>
      <c r="P65" s="3" t="str">
        <f>INDEX(provincias!$D:$D,D65+1,1)</f>
        <v>Toledo</v>
      </c>
      <c r="Q65" s="3" t="str">
        <f>INDEX(provincias!$F:$F,D65+1,1)</f>
        <v>España</v>
      </c>
      <c r="R65" s="3" t="str">
        <f>CONCATENATE("9",RIGHT(CONCATENATE("00000000",ROUND(RAND()*99999999,0)),8))</f>
        <v>954343150</v>
      </c>
      <c r="S65" s="8" t="str">
        <f>CONCATENATE("6",RIGHT(CONCATENATE("00000000",ROUND(RAND()*99999999,0)),8))</f>
        <v>631731891</v>
      </c>
    </row>
    <row r="66" spans="1:19" ht="12">
      <c r="A66" s="2">
        <f>ROUND((RAND()*(parametros!$B$1-1))+1,0)</f>
        <v>101</v>
      </c>
      <c r="B66" s="2">
        <f>ROUND((RAND()*(parametros!$B$2-1))+1,0)</f>
        <v>383</v>
      </c>
      <c r="C66" s="7">
        <f>ROUND((RAND()*(parametros!$B$3-1))+1,0)</f>
        <v>19</v>
      </c>
      <c r="D66" s="7">
        <f>ROUND((RAND()*(parametros!$B$4-1))+1,0)</f>
        <v>29</v>
      </c>
      <c r="E66" s="7">
        <f>ROUND((RAND()*(parametros!$B$5-1))+1,0)</f>
        <v>6</v>
      </c>
      <c r="F66" s="7">
        <f>ROUND((RAND()*(parametros!$B$1-1))+1,0)</f>
        <v>151</v>
      </c>
      <c r="G66" s="7">
        <f>ROUND((RAND()*(parametros!$B$2-1))+1,0)</f>
        <v>450</v>
      </c>
      <c r="H66" s="7">
        <f>ROUND((RAND()*(parametros!$B$2-1))+1,0)</f>
        <v>350</v>
      </c>
      <c r="I66" s="3" t="str">
        <f>INDEX(nombre!$B:$B,A66+1,1)</f>
        <v>Adriana</v>
      </c>
      <c r="J66" s="8" t="str">
        <f>INDEX(apellidos!$B:$B,B66+1,1)</f>
        <v>Illescas</v>
      </c>
      <c r="K66" s="3" t="str">
        <f>INDEX(nombre!$C:$C,A66+1,1)</f>
        <v>F</v>
      </c>
      <c r="L66" s="3" t="str">
        <f>CONCATENATE(SUBSTITUTE(SUBSTITUTE(SUBSTITUTE(SUBSTITUTE(SUBSTITUTE(SUBSTITUTE(SUBSTITUTE(SUBSTITUTE(LOWER(CONCATENATE(I66,".",J66)),"á","a"),"é","e"),"í","i"),"ó","o"),"ú","u"),"ñ","n"),"ü","u")," ","_"),"@",INDEX(dominios!$B:$B,C66+1,1))</f>
        <v>adriana.illescas@vimeo.com</v>
      </c>
      <c r="M66" s="3" t="str">
        <f>CONCATENATE(INDEX(tipos_via!$B:$B,E66+1,1)," ",INDEX(nombre!$B:$B,F66+1,1)," ",INDEX(apellidos!$B:$B,F66+1,1)," ",INDEX(apellidos!$B:$B,H66+1,1),", ",ROUND(RAND()*50,0)+1)</f>
        <v>Ronda Isabel Galván Restrepo, 7</v>
      </c>
      <c r="N66" s="3" t="str">
        <f>P66</f>
        <v>Las Palmas de Gran Canaria</v>
      </c>
      <c r="O66" s="3" t="str">
        <f>CONCATENATE(INDEX(provincias!$B:$B,D66+1,1),RIGHT(CONCATENATE("000",ROUND((RAND()*999)+1,0)),3))</f>
        <v>35898</v>
      </c>
      <c r="P66" s="3" t="str">
        <f>INDEX(provincias!$D:$D,D66+1,1)</f>
        <v>Las Palmas de Gran Canaria</v>
      </c>
      <c r="Q66" s="3" t="str">
        <f>INDEX(provincias!$F:$F,D66+1,1)</f>
        <v>España</v>
      </c>
      <c r="R66" s="3" t="str">
        <f>CONCATENATE("9",RIGHT(CONCATENATE("00000000",ROUND(RAND()*99999999,0)),8))</f>
        <v>932139744</v>
      </c>
      <c r="S66" s="8" t="str">
        <f>CONCATENATE("6",RIGHT(CONCATENATE("00000000",ROUND(RAND()*99999999,0)),8))</f>
        <v>693755955</v>
      </c>
    </row>
    <row r="67" spans="1:19" ht="12">
      <c r="A67" s="2">
        <f>ROUND((RAND()*(parametros!$B$1-1))+1,0)</f>
        <v>177</v>
      </c>
      <c r="B67" s="2">
        <f>ROUND((RAND()*(parametros!$B$2-1))+1,0)</f>
        <v>554</v>
      </c>
      <c r="C67" s="7">
        <f>ROUND((RAND()*(parametros!$B$3-1))+1,0)</f>
        <v>83</v>
      </c>
      <c r="D67" s="7">
        <f>ROUND((RAND()*(parametros!$B$4-1))+1,0)</f>
        <v>17</v>
      </c>
      <c r="E67" s="7">
        <f>ROUND((RAND()*(parametros!$B$5-1))+1,0)</f>
        <v>2</v>
      </c>
      <c r="F67" s="7">
        <f>ROUND((RAND()*(parametros!$B$1-1))+1,0)</f>
        <v>125</v>
      </c>
      <c r="G67" s="7">
        <f>ROUND((RAND()*(parametros!$B$2-1))+1,0)</f>
        <v>278</v>
      </c>
      <c r="H67" s="7">
        <f>ROUND((RAND()*(parametros!$B$2-1))+1,0)</f>
        <v>352</v>
      </c>
      <c r="I67" s="3" t="str">
        <f>INDEX(nombre!$B:$B,A67+1,1)</f>
        <v>María Teresa</v>
      </c>
      <c r="J67" s="8" t="str">
        <f>INDEX(apellidos!$B:$B,B67+1,1)</f>
        <v>Peláez</v>
      </c>
      <c r="K67" s="3" t="str">
        <f>INDEX(nombre!$C:$C,A67+1,1)</f>
        <v>F</v>
      </c>
      <c r="L67" s="3" t="str">
        <f>CONCATENATE(SUBSTITUTE(SUBSTITUTE(SUBSTITUTE(SUBSTITUTE(SUBSTITUTE(SUBSTITUTE(SUBSTITUTE(SUBSTITUTE(LOWER(CONCATENATE(I67,".",J67)),"á","a"),"é","e"),"í","i"),"ó","o"),"ú","u"),"ñ","n"),"ü","u")," ","_"),"@",INDEX(dominios!$B:$B,C67+1,1))</f>
        <v>maria_teresa.pelaez@godaddy.com</v>
      </c>
      <c r="M67" s="3" t="str">
        <f>CONCATENATE(INDEX(tipos_via!$B:$B,E67+1,1)," ",INDEX(nombre!$B:$B,F67+1,1)," ",INDEX(apellidos!$B:$B,F67+1,1)," ",INDEX(apellidos!$B:$B,H67+1,1),", ",ROUND(RAND()*50,0)+1)</f>
        <v>Avenida Concepción Villalobos Redondo, 9</v>
      </c>
      <c r="N67" s="3" t="str">
        <f>P67</f>
        <v>Ciudad Real</v>
      </c>
      <c r="O67" s="3" t="str">
        <f>CONCATENATE(INDEX(provincias!$B:$B,D67+1,1),RIGHT(CONCATENATE("000",ROUND((RAND()*999)+1,0)),3))</f>
        <v>13685</v>
      </c>
      <c r="P67" s="3" t="str">
        <f>INDEX(provincias!$D:$D,D67+1,1)</f>
        <v>Ciudad Real</v>
      </c>
      <c r="Q67" s="3" t="str">
        <f>INDEX(provincias!$F:$F,D67+1,1)</f>
        <v>España</v>
      </c>
      <c r="R67" s="3" t="str">
        <f>CONCATENATE("9",RIGHT(CONCATENATE("00000000",ROUND(RAND()*99999999,0)),8))</f>
        <v>969093859</v>
      </c>
      <c r="S67" s="8" t="str">
        <f>CONCATENATE("6",RIGHT(CONCATENATE("00000000",ROUND(RAND()*99999999,0)),8))</f>
        <v>625425769</v>
      </c>
    </row>
    <row r="68" spans="1:19" ht="12">
      <c r="A68" s="2">
        <f>ROUND((RAND()*(parametros!$B$1-1))+1,0)</f>
        <v>39</v>
      </c>
      <c r="B68" s="2">
        <f>ROUND((RAND()*(parametros!$B$2-1))+1,0)</f>
        <v>312</v>
      </c>
      <c r="C68" s="7">
        <f>ROUND((RAND()*(parametros!$B$3-1))+1,0)</f>
        <v>31</v>
      </c>
      <c r="D68" s="7">
        <f>ROUND((RAND()*(parametros!$B$4-1))+1,0)</f>
        <v>45</v>
      </c>
      <c r="E68" s="7">
        <f>ROUND((RAND()*(parametros!$B$5-1))+1,0)</f>
        <v>5</v>
      </c>
      <c r="F68" s="7">
        <f>ROUND((RAND()*(parametros!$B$1-1))+1,0)</f>
        <v>45</v>
      </c>
      <c r="G68" s="7">
        <f>ROUND((RAND()*(parametros!$B$2-1))+1,0)</f>
        <v>86</v>
      </c>
      <c r="H68" s="7">
        <f>ROUND((RAND()*(parametros!$B$2-1))+1,0)</f>
        <v>527</v>
      </c>
      <c r="I68" s="3" t="str">
        <f>INDEX(nombre!$B:$B,A68+1,1)</f>
        <v>Guillermo</v>
      </c>
      <c r="J68" s="8" t="str">
        <f>INDEX(apellidos!$B:$B,B68+1,1)</f>
        <v>Osuna</v>
      </c>
      <c r="K68" s="3" t="str">
        <f>INDEX(nombre!$C:$C,A68+1,1)</f>
        <v>M</v>
      </c>
      <c r="L68" s="3" t="str">
        <f>CONCATENATE(SUBSTITUTE(SUBSTITUTE(SUBSTITUTE(SUBSTITUTE(SUBSTITUTE(SUBSTITUTE(SUBSTITUTE(SUBSTITUTE(LOWER(CONCATENATE(I68,".",J68)),"á","a"),"é","e"),"í","i"),"ó","o"),"ú","u"),"ñ","n"),"ü","u")," ","_"),"@",INDEX(dominios!$B:$B,C68+1,1))</f>
        <v>guillermo.osuna@nytimes.com</v>
      </c>
      <c r="M68" s="3" t="str">
        <f>CONCATENATE(INDEX(tipos_via!$B:$B,E68+1,1)," ",INDEX(nombre!$B:$B,F68+1,1)," ",INDEX(apellidos!$B:$B,F68+1,1)," ",INDEX(apellidos!$B:$B,H68+1,1),", ",ROUND(RAND()*50,0)+1)</f>
        <v>Vía Ignacio Bravo Kuri, 28</v>
      </c>
      <c r="N68" s="3" t="str">
        <f>P68</f>
        <v>Soria</v>
      </c>
      <c r="O68" s="3" t="str">
        <f>CONCATENATE(INDEX(provincias!$B:$B,D68+1,1),RIGHT(CONCATENATE("000",ROUND((RAND()*999)+1,0)),3))</f>
        <v>42811</v>
      </c>
      <c r="P68" s="3" t="str">
        <f>INDEX(provincias!$D:$D,D68+1,1)</f>
        <v>Soria</v>
      </c>
      <c r="Q68" s="3" t="str">
        <f>INDEX(provincias!$F:$F,D68+1,1)</f>
        <v>España</v>
      </c>
      <c r="R68" s="3" t="str">
        <f>CONCATENATE("9",RIGHT(CONCATENATE("00000000",ROUND(RAND()*99999999,0)),8))</f>
        <v>974604710</v>
      </c>
      <c r="S68" s="8" t="str">
        <f>CONCATENATE("6",RIGHT(CONCATENATE("00000000",ROUND(RAND()*99999999,0)),8))</f>
        <v>634285872</v>
      </c>
    </row>
    <row r="69" spans="1:19" ht="12">
      <c r="A69" s="2">
        <f>ROUND((RAND()*(parametros!$B$1-1))+1,0)</f>
        <v>164</v>
      </c>
      <c r="B69" s="2">
        <f>ROUND((RAND()*(parametros!$B$2-1))+1,0)</f>
        <v>469</v>
      </c>
      <c r="C69" s="7">
        <f>ROUND((RAND()*(parametros!$B$3-1))+1,0)</f>
        <v>90</v>
      </c>
      <c r="D69" s="7">
        <f>ROUND((RAND()*(parametros!$B$4-1))+1,0)</f>
        <v>38</v>
      </c>
      <c r="E69" s="7">
        <f>ROUND((RAND()*(parametros!$B$5-1))+1,0)</f>
        <v>5</v>
      </c>
      <c r="F69" s="7">
        <f>ROUND((RAND()*(parametros!$B$1-1))+1,0)</f>
        <v>170</v>
      </c>
      <c r="G69" s="7">
        <f>ROUND((RAND()*(parametros!$B$2-1))+1,0)</f>
        <v>870</v>
      </c>
      <c r="H69" s="7">
        <f>ROUND((RAND()*(parametros!$B$2-1))+1,0)</f>
        <v>311</v>
      </c>
      <c r="I69" s="3" t="str">
        <f>INDEX(nombre!$B:$B,A69+1,1)</f>
        <v>Luz</v>
      </c>
      <c r="J69" s="8" t="str">
        <f>INDEX(apellidos!$B:$B,B69+1,1)</f>
        <v>Imaz</v>
      </c>
      <c r="K69" s="3" t="str">
        <f>INDEX(nombre!$C:$C,A69+1,1)</f>
        <v>F</v>
      </c>
      <c r="L69" s="3" t="str">
        <f>CONCATENATE(SUBSTITUTE(SUBSTITUTE(SUBSTITUTE(SUBSTITUTE(SUBSTITUTE(SUBSTITUTE(SUBSTITUTE(SUBSTITUTE(LOWER(CONCATENATE(I69,".",J69)),"á","a"),"é","e"),"í","i"),"ó","o"),"ú","u"),"ñ","n"),"ü","u")," ","_"),"@",INDEX(dominios!$B:$B,C69+1,1))</f>
        <v>luz.imaz@washingtonpost.com</v>
      </c>
      <c r="M69" s="3" t="str">
        <f>CONCATENATE(INDEX(tipos_via!$B:$B,E69+1,1)," ",INDEX(nombre!$B:$B,F69+1,1)," ",INDEX(apellidos!$B:$B,F69+1,1)," ",INDEX(apellidos!$B:$B,H69+1,1),", ",ROUND(RAND()*50,0)+1)</f>
        <v>Vía María del Carmen Toledo Ferro, 46</v>
      </c>
      <c r="N69" s="3" t="str">
        <f>P69</f>
        <v>Ourense</v>
      </c>
      <c r="O69" s="3" t="str">
        <f>CONCATENATE(INDEX(provincias!$B:$B,D69+1,1),RIGHT(CONCATENATE("000",ROUND((RAND()*999)+1,0)),3))</f>
        <v>32978</v>
      </c>
      <c r="P69" s="3" t="str">
        <f>INDEX(provincias!$D:$D,D69+1,1)</f>
        <v>Ourense</v>
      </c>
      <c r="Q69" s="3" t="str">
        <f>INDEX(provincias!$F:$F,D69+1,1)</f>
        <v>España</v>
      </c>
      <c r="R69" s="3" t="str">
        <f>CONCATENATE("9",RIGHT(CONCATENATE("00000000",ROUND(RAND()*99999999,0)),8))</f>
        <v>997940943</v>
      </c>
      <c r="S69" s="8" t="str">
        <f>CONCATENATE("6",RIGHT(CONCATENATE("00000000",ROUND(RAND()*99999999,0)),8))</f>
        <v>696765931</v>
      </c>
    </row>
    <row r="70" spans="1:19" ht="12">
      <c r="A70" s="2">
        <f>ROUND((RAND()*(parametros!$B$1-1))+1,0)</f>
        <v>166</v>
      </c>
      <c r="B70" s="2">
        <f>ROUND((RAND()*(parametros!$B$2-1))+1,0)</f>
        <v>738</v>
      </c>
      <c r="C70" s="7">
        <f>ROUND((RAND()*(parametros!$B$3-1))+1,0)</f>
        <v>58</v>
      </c>
      <c r="D70" s="7">
        <f>ROUND((RAND()*(parametros!$B$4-1))+1,0)</f>
        <v>9</v>
      </c>
      <c r="E70" s="7">
        <f>ROUND((RAND()*(parametros!$B$5-1))+1,0)</f>
        <v>3</v>
      </c>
      <c r="F70" s="7">
        <f>ROUND((RAND()*(parametros!$B$1-1))+1,0)</f>
        <v>20</v>
      </c>
      <c r="G70" s="7">
        <f>ROUND((RAND()*(parametros!$B$2-1))+1,0)</f>
        <v>661</v>
      </c>
      <c r="H70" s="7">
        <f>ROUND((RAND()*(parametros!$B$2-1))+1,0)</f>
        <v>386</v>
      </c>
      <c r="I70" s="3" t="str">
        <f>INDEX(nombre!$B:$B,A70+1,1)</f>
        <v>Manuela</v>
      </c>
      <c r="J70" s="8" t="str">
        <f>INDEX(apellidos!$B:$B,B70+1,1)</f>
        <v>Cervera</v>
      </c>
      <c r="K70" s="3" t="str">
        <f>INDEX(nombre!$C:$C,A70+1,1)</f>
        <v>F</v>
      </c>
      <c r="L70" s="3" t="str">
        <f>CONCATENATE(SUBSTITUTE(SUBSTITUTE(SUBSTITUTE(SUBSTITUTE(SUBSTITUTE(SUBSTITUTE(SUBSTITUTE(SUBSTITUTE(LOWER(CONCATENATE(I70,".",J70)),"á","a"),"é","e"),"í","i"),"ó","o"),"ú","u"),"ñ","n"),"ü","u")," ","_"),"@",INDEX(dominios!$B:$B,C70+1,1))</f>
        <v>manuela.cervera@joomla.org</v>
      </c>
      <c r="M70" s="3" t="str">
        <f>CONCATENATE(INDEX(tipos_via!$B:$B,E70+1,1)," ",INDEX(nombre!$B:$B,F70+1,1)," ",INDEX(apellidos!$B:$B,F70+1,1)," ",INDEX(apellidos!$B:$B,H70+1,1),", ",ROUND(RAND()*50,0)+1)</f>
        <v>Carrera Daniel Flores Izaguirre, 33</v>
      </c>
      <c r="N70" s="3" t="str">
        <f>P70</f>
        <v>Barcelona</v>
      </c>
      <c r="O70" s="3" t="str">
        <f>CONCATENATE(INDEX(provincias!$B:$B,D70+1,1),RIGHT(CONCATENATE("000",ROUND((RAND()*999)+1,0)),3))</f>
        <v>08810</v>
      </c>
      <c r="P70" s="3" t="str">
        <f>INDEX(provincias!$D:$D,D70+1,1)</f>
        <v>Barcelona</v>
      </c>
      <c r="Q70" s="3" t="str">
        <f>INDEX(provincias!$F:$F,D70+1,1)</f>
        <v>España</v>
      </c>
      <c r="R70" s="3" t="str">
        <f>CONCATENATE("9",RIGHT(CONCATENATE("00000000",ROUND(RAND()*99999999,0)),8))</f>
        <v>955570671</v>
      </c>
      <c r="S70" s="8" t="str">
        <f>CONCATENATE("6",RIGHT(CONCATENATE("00000000",ROUND(RAND()*99999999,0)),8))</f>
        <v>608609523</v>
      </c>
    </row>
    <row r="71" spans="1:19" ht="12">
      <c r="A71" s="2">
        <f>ROUND((RAND()*(parametros!$B$1-1))+1,0)</f>
        <v>10</v>
      </c>
      <c r="B71" s="2">
        <f>ROUND((RAND()*(parametros!$B$2-1))+1,0)</f>
        <v>588</v>
      </c>
      <c r="C71" s="7">
        <f>ROUND((RAND()*(parametros!$B$3-1))+1,0)</f>
        <v>19</v>
      </c>
      <c r="D71" s="7">
        <f>ROUND((RAND()*(parametros!$B$4-1))+1,0)</f>
        <v>32</v>
      </c>
      <c r="E71" s="7">
        <f>ROUND((RAND()*(parametros!$B$5-1))+1,0)</f>
        <v>4</v>
      </c>
      <c r="F71" s="7">
        <f>ROUND((RAND()*(parametros!$B$1-1))+1,0)</f>
        <v>182</v>
      </c>
      <c r="G71" s="7">
        <f>ROUND((RAND()*(parametros!$B$2-1))+1,0)</f>
        <v>93</v>
      </c>
      <c r="H71" s="7">
        <f>ROUND((RAND()*(parametros!$B$2-1))+1,0)</f>
        <v>716</v>
      </c>
      <c r="I71" s="3" t="str">
        <f>INDEX(nombre!$B:$B,A71+1,1)</f>
        <v>Arturo</v>
      </c>
      <c r="J71" s="8" t="str">
        <f>INDEX(apellidos!$B:$B,B71+1,1)</f>
        <v>Villaseñor</v>
      </c>
      <c r="K71" s="3" t="str">
        <f>INDEX(nombre!$C:$C,A71+1,1)</f>
        <v>M</v>
      </c>
      <c r="L71" s="3" t="str">
        <f>CONCATENATE(SUBSTITUTE(SUBSTITUTE(SUBSTITUTE(SUBSTITUTE(SUBSTITUTE(SUBSTITUTE(SUBSTITUTE(SUBSTITUTE(LOWER(CONCATENATE(I71,".",J71)),"á","a"),"é","e"),"í","i"),"ó","o"),"ú","u"),"ñ","n"),"ü","u")," ","_"),"@",INDEX(dominios!$B:$B,C71+1,1))</f>
        <v>arturo.villasenor@vimeo.com</v>
      </c>
      <c r="M71" s="3" t="str">
        <f>CONCATENATE(INDEX(tipos_via!$B:$B,E71+1,1)," ",INDEX(nombre!$B:$B,F71+1,1)," ",INDEX(apellidos!$B:$B,F71+1,1)," ",INDEX(apellidos!$B:$B,H71+1,1),", ",ROUND(RAND()*50,0)+1)</f>
        <v>Carretera Marta Avendaño Valderrama, 34</v>
      </c>
      <c r="N71" s="3" t="str">
        <f>P71</f>
        <v>Lugo</v>
      </c>
      <c r="O71" s="3" t="str">
        <f>CONCATENATE(INDEX(provincias!$B:$B,D71+1,1),RIGHT(CONCATENATE("000",ROUND((RAND()*999)+1,0)),3))</f>
        <v>27705</v>
      </c>
      <c r="P71" s="3" t="str">
        <f>INDEX(provincias!$D:$D,D71+1,1)</f>
        <v>Lugo</v>
      </c>
      <c r="Q71" s="3" t="str">
        <f>INDEX(provincias!$F:$F,D71+1,1)</f>
        <v>España</v>
      </c>
      <c r="R71" s="3" t="str">
        <f>CONCATENATE("9",RIGHT(CONCATENATE("00000000",ROUND(RAND()*99999999,0)),8))</f>
        <v>941771463</v>
      </c>
      <c r="S71" s="8" t="str">
        <f>CONCATENATE("6",RIGHT(CONCATENATE("00000000",ROUND(RAND()*99999999,0)),8))</f>
        <v>612258108</v>
      </c>
    </row>
    <row r="72" spans="1:19" ht="12">
      <c r="A72" s="2">
        <f>ROUND((RAND()*(parametros!$B$1-1))+1,0)</f>
        <v>174</v>
      </c>
      <c r="B72" s="2">
        <f>ROUND((RAND()*(parametros!$B$2-1))+1,0)</f>
        <v>301</v>
      </c>
      <c r="C72" s="7">
        <f>ROUND((RAND()*(parametros!$B$3-1))+1,0)</f>
        <v>13</v>
      </c>
      <c r="D72" s="7">
        <f>ROUND((RAND()*(parametros!$B$4-1))+1,0)</f>
        <v>3</v>
      </c>
      <c r="E72" s="7">
        <f>ROUND((RAND()*(parametros!$B$5-1))+1,0)</f>
        <v>5</v>
      </c>
      <c r="F72" s="7">
        <f>ROUND((RAND()*(parametros!$B$1-1))+1,0)</f>
        <v>97</v>
      </c>
      <c r="G72" s="7">
        <f>ROUND((RAND()*(parametros!$B$2-1))+1,0)</f>
        <v>663</v>
      </c>
      <c r="H72" s="7">
        <f>ROUND((RAND()*(parametros!$B$2-1))+1,0)</f>
        <v>880</v>
      </c>
      <c r="I72" s="3" t="str">
        <f>INDEX(nombre!$B:$B,A72+1,1)</f>
        <v>María José</v>
      </c>
      <c r="J72" s="8" t="str">
        <f>INDEX(apellidos!$B:$B,B72+1,1)</f>
        <v>Roig</v>
      </c>
      <c r="K72" s="3" t="str">
        <f>INDEX(nombre!$C:$C,A72+1,1)</f>
        <v>F</v>
      </c>
      <c r="L72" s="3" t="str">
        <f>CONCATENATE(SUBSTITUTE(SUBSTITUTE(SUBSTITUTE(SUBSTITUTE(SUBSTITUTE(SUBSTITUTE(SUBSTITUTE(SUBSTITUTE(LOWER(CONCATENATE(I72,".",J72)),"á","a"),"é","e"),"í","i"),"ó","o"),"ú","u"),"ñ","n"),"ü","u")," ","_"),"@",INDEX(dominios!$B:$B,C72+1,1))</f>
        <v>maria_jose.roig@flickr.com</v>
      </c>
      <c r="M72" s="3" t="str">
        <f>CONCATENATE(INDEX(tipos_via!$B:$B,E72+1,1)," ",INDEX(nombre!$B:$B,F72+1,1)," ",INDEX(apellidos!$B:$B,F72+1,1)," ",INDEX(apellidos!$B:$B,H72+1,1),", ",ROUND(RAND()*50,0)+1)</f>
        <v>Vía Tomás Valenzuela Aguila, 23</v>
      </c>
      <c r="N72" s="3" t="str">
        <f>P72</f>
        <v>Albacete</v>
      </c>
      <c r="O72" s="3" t="str">
        <f>CONCATENATE(INDEX(provincias!$B:$B,D72+1,1),RIGHT(CONCATENATE("000",ROUND((RAND()*999)+1,0)),3))</f>
        <v>02584</v>
      </c>
      <c r="P72" s="3" t="str">
        <f>INDEX(provincias!$D:$D,D72+1,1)</f>
        <v>Albacete</v>
      </c>
      <c r="Q72" s="3" t="str">
        <f>INDEX(provincias!$F:$F,D72+1,1)</f>
        <v>España</v>
      </c>
      <c r="R72" s="3" t="str">
        <f>CONCATENATE("9",RIGHT(CONCATENATE("00000000",ROUND(RAND()*99999999,0)),8))</f>
        <v>912922328</v>
      </c>
      <c r="S72" s="8" t="str">
        <f>CONCATENATE("6",RIGHT(CONCATENATE("00000000",ROUND(RAND()*99999999,0)),8))</f>
        <v>626050560</v>
      </c>
    </row>
    <row r="73" spans="1:19" ht="12">
      <c r="A73" s="2">
        <f>ROUND((RAND()*(parametros!$B$1-1))+1,0)</f>
        <v>203</v>
      </c>
      <c r="B73" s="2">
        <f>ROUND((RAND()*(parametros!$B$2-1))+1,0)</f>
        <v>253</v>
      </c>
      <c r="C73" s="7">
        <f>ROUND((RAND()*(parametros!$B$3-1))+1,0)</f>
        <v>83</v>
      </c>
      <c r="D73" s="7">
        <f>ROUND((RAND()*(parametros!$B$4-1))+1,0)</f>
        <v>47</v>
      </c>
      <c r="E73" s="7">
        <f>ROUND((RAND()*(parametros!$B$5-1))+1,0)</f>
        <v>6</v>
      </c>
      <c r="F73" s="7">
        <f>ROUND((RAND()*(parametros!$B$1-1))+1,0)</f>
        <v>89</v>
      </c>
      <c r="G73" s="7">
        <f>ROUND((RAND()*(parametros!$B$2-1))+1,0)</f>
        <v>892</v>
      </c>
      <c r="H73" s="7">
        <f>ROUND((RAND()*(parametros!$B$2-1))+1,0)</f>
        <v>333</v>
      </c>
      <c r="I73" s="3" t="str">
        <f>INDEX(nombre!$B:$B,A73+1,1)</f>
        <v>Sonia</v>
      </c>
      <c r="J73" s="8" t="str">
        <f>INDEX(apellidos!$B:$B,B73+1,1)</f>
        <v>Vila</v>
      </c>
      <c r="K73" s="3" t="str">
        <f>INDEX(nombre!$C:$C,A73+1,1)</f>
        <v>F</v>
      </c>
      <c r="L73" s="3" t="str">
        <f>CONCATENATE(SUBSTITUTE(SUBSTITUTE(SUBSTITUTE(SUBSTITUTE(SUBSTITUTE(SUBSTITUTE(SUBSTITUTE(SUBSTITUTE(LOWER(CONCATENATE(I73,".",J73)),"á","a"),"é","e"),"í","i"),"ó","o"),"ú","u"),"ñ","n"),"ü","u")," ","_"),"@",INDEX(dominios!$B:$B,C73+1,1))</f>
        <v>sonia.vila@godaddy.com</v>
      </c>
      <c r="M73" s="3" t="str">
        <f>CONCATENATE(INDEX(tipos_via!$B:$B,E73+1,1)," ",INDEX(nombre!$B:$B,F73+1,1)," ",INDEX(apellidos!$B:$B,F73+1,1)," ",INDEX(apellidos!$B:$B,H73+1,1),", ",ROUND(RAND()*50,0)+1)</f>
        <v>Ronda Rubén Robles Echevarría, 45</v>
      </c>
      <c r="N73" s="3" t="str">
        <f>P73</f>
        <v>Teruel</v>
      </c>
      <c r="O73" s="3" t="str">
        <f>CONCATENATE(INDEX(provincias!$B:$B,D73+1,1),RIGHT(CONCATENATE("000",ROUND((RAND()*999)+1,0)),3))</f>
        <v>44389</v>
      </c>
      <c r="P73" s="3" t="str">
        <f>INDEX(provincias!$D:$D,D73+1,1)</f>
        <v>Teruel</v>
      </c>
      <c r="Q73" s="3" t="str">
        <f>INDEX(provincias!$F:$F,D73+1,1)</f>
        <v>España</v>
      </c>
      <c r="R73" s="3" t="str">
        <f>CONCATENATE("9",RIGHT(CONCATENATE("00000000",ROUND(RAND()*99999999,0)),8))</f>
        <v>984139252</v>
      </c>
      <c r="S73" s="8" t="str">
        <f>CONCATENATE("6",RIGHT(CONCATENATE("00000000",ROUND(RAND()*99999999,0)),8))</f>
        <v>601099817</v>
      </c>
    </row>
    <row r="74" spans="1:19" ht="12">
      <c r="A74" s="2">
        <f>ROUND((RAND()*(parametros!$B$1-1))+1,0)</f>
        <v>160</v>
      </c>
      <c r="B74" s="2">
        <f>ROUND((RAND()*(parametros!$B$2-1))+1,0)</f>
        <v>615</v>
      </c>
      <c r="C74" s="7">
        <f>ROUND((RAND()*(parametros!$B$3-1))+1,0)</f>
        <v>19</v>
      </c>
      <c r="D74" s="7">
        <f>ROUND((RAND()*(parametros!$B$4-1))+1,0)</f>
        <v>13</v>
      </c>
      <c r="E74" s="7">
        <f>ROUND((RAND()*(parametros!$B$5-1))+1,0)</f>
        <v>2</v>
      </c>
      <c r="F74" s="7">
        <f>ROUND((RAND()*(parametros!$B$1-1))+1,0)</f>
        <v>150</v>
      </c>
      <c r="G74" s="7">
        <f>ROUND((RAND()*(parametros!$B$2-1))+1,0)</f>
        <v>858</v>
      </c>
      <c r="H74" s="7">
        <f>ROUND((RAND()*(parametros!$B$2-1))+1,0)</f>
        <v>11</v>
      </c>
      <c r="I74" s="3" t="str">
        <f>INDEX(nombre!$B:$B,A74+1,1)</f>
        <v>Lorena</v>
      </c>
      <c r="J74" s="8" t="str">
        <f>INDEX(apellidos!$B:$B,B74+1,1)</f>
        <v>Marrero</v>
      </c>
      <c r="K74" s="3" t="str">
        <f>INDEX(nombre!$C:$C,A74+1,1)</f>
        <v>F</v>
      </c>
      <c r="L74" s="3" t="str">
        <f>CONCATENATE(SUBSTITUTE(SUBSTITUTE(SUBSTITUTE(SUBSTITUTE(SUBSTITUTE(SUBSTITUTE(SUBSTITUTE(SUBSTITUTE(LOWER(CONCATENATE(I74,".",J74)),"á","a"),"é","e"),"í","i"),"ó","o"),"ú","u"),"ñ","n"),"ü","u")," ","_"),"@",INDEX(dominios!$B:$B,C74+1,1))</f>
        <v>lorena.marrero@vimeo.com</v>
      </c>
      <c r="M74" s="3" t="str">
        <f>CONCATENATE(INDEX(tipos_via!$B:$B,E74+1,1)," ",INDEX(nombre!$B:$B,F74+1,1)," ",INDEX(apellidos!$B:$B,F74+1,1)," ",INDEX(apellidos!$B:$B,H74+1,1),", ",ROUND(RAND()*50,0)+1)</f>
        <v>Avenida Irene Pineda Morales, 22</v>
      </c>
      <c r="N74" s="3" t="str">
        <f>P74</f>
        <v>Cádiz</v>
      </c>
      <c r="O74" s="3" t="str">
        <f>CONCATENATE(INDEX(provincias!$B:$B,D74+1,1),RIGHT(CONCATENATE("000",ROUND((RAND()*999)+1,0)),3))</f>
        <v>11808</v>
      </c>
      <c r="P74" s="3" t="str">
        <f>INDEX(provincias!$D:$D,D74+1,1)</f>
        <v>Cádiz</v>
      </c>
      <c r="Q74" s="3" t="str">
        <f>INDEX(provincias!$F:$F,D74+1,1)</f>
        <v>España</v>
      </c>
      <c r="R74" s="3" t="str">
        <f>CONCATENATE("9",RIGHT(CONCATENATE("00000000",ROUND(RAND()*99999999,0)),8))</f>
        <v>925691417</v>
      </c>
      <c r="S74" s="8" t="str">
        <f>CONCATENATE("6",RIGHT(CONCATENATE("00000000",ROUND(RAND()*99999999,0)),8))</f>
        <v>662797572</v>
      </c>
    </row>
    <row r="75" spans="1:19" ht="12">
      <c r="A75" s="2">
        <f>ROUND((RAND()*(parametros!$B$1-1))+1,0)</f>
        <v>36</v>
      </c>
      <c r="B75" s="2">
        <f>ROUND((RAND()*(parametros!$B$2-1))+1,0)</f>
        <v>572</v>
      </c>
      <c r="C75" s="7">
        <f>ROUND((RAND()*(parametros!$B$3-1))+1,0)</f>
        <v>83</v>
      </c>
      <c r="D75" s="7">
        <f>ROUND((RAND()*(parametros!$B$4-1))+1,0)</f>
        <v>29</v>
      </c>
      <c r="E75" s="7">
        <f>ROUND((RAND()*(parametros!$B$5-1))+1,0)</f>
        <v>3</v>
      </c>
      <c r="F75" s="7">
        <f>ROUND((RAND()*(parametros!$B$1-1))+1,0)</f>
        <v>80</v>
      </c>
      <c r="G75" s="7">
        <f>ROUND((RAND()*(parametros!$B$2-1))+1,0)</f>
        <v>494</v>
      </c>
      <c r="H75" s="7">
        <f>ROUND((RAND()*(parametros!$B$2-1))+1,0)</f>
        <v>555</v>
      </c>
      <c r="I75" s="3" t="str">
        <f>INDEX(nombre!$B:$B,A75+1,1)</f>
        <v>Gilberto</v>
      </c>
      <c r="J75" s="8" t="str">
        <f>INDEX(apellidos!$B:$B,B75+1,1)</f>
        <v>Pedraza</v>
      </c>
      <c r="K75" s="3" t="str">
        <f>INDEX(nombre!$C:$C,A75+1,1)</f>
        <v>M</v>
      </c>
      <c r="L75" s="3" t="str">
        <f>CONCATENATE(SUBSTITUTE(SUBSTITUTE(SUBSTITUTE(SUBSTITUTE(SUBSTITUTE(SUBSTITUTE(SUBSTITUTE(SUBSTITUTE(LOWER(CONCATENATE(I75,".",J75)),"á","a"),"é","e"),"í","i"),"ó","o"),"ú","u"),"ñ","n"),"ü","u")," ","_"),"@",INDEX(dominios!$B:$B,C75+1,1))</f>
        <v>gilberto.pedraza@godaddy.com</v>
      </c>
      <c r="M75" s="3" t="str">
        <f>CONCATENATE(INDEX(tipos_via!$B:$B,E75+1,1)," ",INDEX(nombre!$B:$B,F75+1,1)," ",INDEX(apellidos!$B:$B,F75+1,1)," ",INDEX(apellidos!$B:$B,H75+1,1),", ",ROUND(RAND()*50,0)+1)</f>
        <v>Carrera Patricio Montoya Manzano, 7</v>
      </c>
      <c r="N75" s="3" t="str">
        <f>P75</f>
        <v>Las Palmas de Gran Canaria</v>
      </c>
      <c r="O75" s="3" t="str">
        <f>CONCATENATE(INDEX(provincias!$B:$B,D75+1,1),RIGHT(CONCATENATE("000",ROUND((RAND()*999)+1,0)),3))</f>
        <v>35902</v>
      </c>
      <c r="P75" s="3" t="str">
        <f>INDEX(provincias!$D:$D,D75+1,1)</f>
        <v>Las Palmas de Gran Canaria</v>
      </c>
      <c r="Q75" s="3" t="str">
        <f>INDEX(provincias!$F:$F,D75+1,1)</f>
        <v>España</v>
      </c>
      <c r="R75" s="3" t="str">
        <f>CONCATENATE("9",RIGHT(CONCATENATE("00000000",ROUND(RAND()*99999999,0)),8))</f>
        <v>908305726</v>
      </c>
      <c r="S75" s="8" t="str">
        <f>CONCATENATE("6",RIGHT(CONCATENATE("00000000",ROUND(RAND()*99999999,0)),8))</f>
        <v>695312404</v>
      </c>
    </row>
    <row r="76" spans="1:19" ht="12">
      <c r="A76" s="2">
        <f>ROUND((RAND()*(parametros!$B$1-1))+1,0)</f>
        <v>119</v>
      </c>
      <c r="B76" s="2">
        <f>ROUND((RAND()*(parametros!$B$2-1))+1,0)</f>
        <v>133</v>
      </c>
      <c r="C76" s="7">
        <f>ROUND((RAND()*(parametros!$B$3-1))+1,0)</f>
        <v>31</v>
      </c>
      <c r="D76" s="7">
        <f>ROUND((RAND()*(parametros!$B$4-1))+1,0)</f>
        <v>11</v>
      </c>
      <c r="E76" s="7">
        <f>ROUND((RAND()*(parametros!$B$5-1))+1,0)</f>
        <v>4</v>
      </c>
      <c r="F76" s="7">
        <f>ROUND((RAND()*(parametros!$B$1-1))+1,0)</f>
        <v>29</v>
      </c>
      <c r="G76" s="7">
        <f>ROUND((RAND()*(parametros!$B$2-1))+1,0)</f>
        <v>439</v>
      </c>
      <c r="H76" s="7">
        <f>ROUND((RAND()*(parametros!$B$2-1))+1,0)</f>
        <v>639</v>
      </c>
      <c r="I76" s="3" t="str">
        <f>INDEX(nombre!$B:$B,A76+1,1)</f>
        <v>Carmen</v>
      </c>
      <c r="J76" s="8" t="str">
        <f>INDEX(apellidos!$B:$B,B76+1,1)</f>
        <v>Guevara</v>
      </c>
      <c r="K76" s="3" t="str">
        <f>INDEX(nombre!$C:$C,A76+1,1)</f>
        <v>F</v>
      </c>
      <c r="L76" s="3" t="str">
        <f>CONCATENATE(SUBSTITUTE(SUBSTITUTE(SUBSTITUTE(SUBSTITUTE(SUBSTITUTE(SUBSTITUTE(SUBSTITUTE(SUBSTITUTE(LOWER(CONCATENATE(I76,".",J76)),"á","a"),"é","e"),"í","i"),"ó","o"),"ú","u"),"ñ","n"),"ü","u")," ","_"),"@",INDEX(dominios!$B:$B,C76+1,1))</f>
        <v>carmen.guevara@nytimes.com</v>
      </c>
      <c r="M76" s="3" t="str">
        <f>CONCATENATE(INDEX(tipos_via!$B:$B,E76+1,1)," ",INDEX(nombre!$B:$B,F76+1,1)," ",INDEX(apellidos!$B:$B,F76+1,1)," ",INDEX(apellidos!$B:$B,H76+1,1),", ",ROUND(RAND()*50,0)+1)</f>
        <v>Carretera Felipe Molina Bonet, 19</v>
      </c>
      <c r="N76" s="3" t="str">
        <f>P76</f>
        <v>Burgos</v>
      </c>
      <c r="O76" s="3" t="str">
        <f>CONCATENATE(INDEX(provincias!$B:$B,D76+1,1),RIGHT(CONCATENATE("000",ROUND((RAND()*999)+1,0)),3))</f>
        <v>09475</v>
      </c>
      <c r="P76" s="3" t="str">
        <f>INDEX(provincias!$D:$D,D76+1,1)</f>
        <v>Burgos</v>
      </c>
      <c r="Q76" s="3" t="str">
        <f>INDEX(provincias!$F:$F,D76+1,1)</f>
        <v>España</v>
      </c>
      <c r="R76" s="3" t="str">
        <f>CONCATENATE("9",RIGHT(CONCATENATE("00000000",ROUND(RAND()*99999999,0)),8))</f>
        <v>904888367</v>
      </c>
      <c r="S76" s="8" t="str">
        <f>CONCATENATE("6",RIGHT(CONCATENATE("00000000",ROUND(RAND()*99999999,0)),8))</f>
        <v>637352494</v>
      </c>
    </row>
    <row r="77" spans="1:19" ht="12">
      <c r="A77" s="2">
        <f>ROUND((RAND()*(parametros!$B$1-1))+1,0)</f>
        <v>32</v>
      </c>
      <c r="B77" s="2">
        <f>ROUND((RAND()*(parametros!$B$2-1))+1,0)</f>
        <v>309</v>
      </c>
      <c r="C77" s="7">
        <f>ROUND((RAND()*(parametros!$B$3-1))+1,0)</f>
        <v>16</v>
      </c>
      <c r="D77" s="7">
        <f>ROUND((RAND()*(parametros!$B$4-1))+1,0)</f>
        <v>47</v>
      </c>
      <c r="E77" s="7">
        <f>ROUND((RAND()*(parametros!$B$5-1))+1,0)</f>
        <v>6</v>
      </c>
      <c r="F77" s="7">
        <f>ROUND((RAND()*(parametros!$B$1-1))+1,0)</f>
        <v>208</v>
      </c>
      <c r="G77" s="7">
        <f>ROUND((RAND()*(parametros!$B$2-1))+1,0)</f>
        <v>172</v>
      </c>
      <c r="H77" s="7">
        <f>ROUND((RAND()*(parametros!$B$2-1))+1,0)</f>
        <v>232</v>
      </c>
      <c r="I77" s="3" t="str">
        <f>INDEX(nombre!$B:$B,A77+1,1)</f>
        <v>Paco</v>
      </c>
      <c r="J77" s="8" t="str">
        <f>INDEX(apellidos!$B:$B,B77+1,1)</f>
        <v>Isla</v>
      </c>
      <c r="K77" s="3" t="str">
        <f>INDEX(nombre!$C:$C,A77+1,1)</f>
        <v>M</v>
      </c>
      <c r="L77" s="3" t="str">
        <f>CONCATENATE(SUBSTITUTE(SUBSTITUTE(SUBSTITUTE(SUBSTITUTE(SUBSTITUTE(SUBSTITUTE(SUBSTITUTE(SUBSTITUTE(LOWER(CONCATENATE(I77,".",J77)),"á","a"),"é","e"),"í","i"),"ó","o"),"ú","u"),"ñ","n"),"ü","u")," ","_"),"@",INDEX(dominios!$B:$B,C77+1,1))</f>
        <v>paco.isla@w3.org</v>
      </c>
      <c r="M77" s="3" t="str">
        <f>CONCATENATE(INDEX(tipos_via!$B:$B,E77+1,1)," ",INDEX(nombre!$B:$B,F77+1,1)," ",INDEX(apellidos!$B:$B,F77+1,1)," ",INDEX(apellidos!$B:$B,H77+1,1),", ",ROUND(RAND()*50,0)+1)</f>
        <v>Ronda Virginia Echeverría Fajardo, 23</v>
      </c>
      <c r="N77" s="3" t="str">
        <f>P77</f>
        <v>Teruel</v>
      </c>
      <c r="O77" s="3" t="str">
        <f>CONCATENATE(INDEX(provincias!$B:$B,D77+1,1),RIGHT(CONCATENATE("000",ROUND((RAND()*999)+1,0)),3))</f>
        <v>44506</v>
      </c>
      <c r="P77" s="3" t="str">
        <f>INDEX(provincias!$D:$D,D77+1,1)</f>
        <v>Teruel</v>
      </c>
      <c r="Q77" s="3" t="str">
        <f>INDEX(provincias!$F:$F,D77+1,1)</f>
        <v>España</v>
      </c>
      <c r="R77" s="3" t="str">
        <f>CONCATENATE("9",RIGHT(CONCATENATE("00000000",ROUND(RAND()*99999999,0)),8))</f>
        <v>912480085</v>
      </c>
      <c r="S77" s="8" t="str">
        <f>CONCATENATE("6",RIGHT(CONCATENATE("00000000",ROUND(RAND()*99999999,0)),8))</f>
        <v>659213586</v>
      </c>
    </row>
    <row r="78" spans="1:19" ht="12">
      <c r="A78" s="2">
        <f>ROUND((RAND()*(parametros!$B$1-1))+1,0)</f>
        <v>100</v>
      </c>
      <c r="B78" s="2">
        <f>ROUND((RAND()*(parametros!$B$2-1))+1,0)</f>
        <v>142</v>
      </c>
      <c r="C78" s="7">
        <f>ROUND((RAND()*(parametros!$B$3-1))+1,0)</f>
        <v>34</v>
      </c>
      <c r="D78" s="7">
        <f>ROUND((RAND()*(parametros!$B$4-1))+1,0)</f>
        <v>43</v>
      </c>
      <c r="E78" s="7">
        <f>ROUND((RAND()*(parametros!$B$5-1))+1,0)</f>
        <v>1</v>
      </c>
      <c r="F78" s="7">
        <f>ROUND((RAND()*(parametros!$B$1-1))+1,0)</f>
        <v>136</v>
      </c>
      <c r="G78" s="7">
        <f>ROUND((RAND()*(parametros!$B$2-1))+1,0)</f>
        <v>177</v>
      </c>
      <c r="H78" s="7">
        <f>ROUND((RAND()*(parametros!$B$2-1))+1,0)</f>
        <v>72</v>
      </c>
      <c r="I78" s="3" t="str">
        <f>INDEX(nombre!$B:$B,A78+1,1)</f>
        <v>Adela</v>
      </c>
      <c r="J78" s="8" t="str">
        <f>INDEX(apellidos!$B:$B,B78+1,1)</f>
        <v>Pereira</v>
      </c>
      <c r="K78" s="3" t="str">
        <f>INDEX(nombre!$C:$C,A78+1,1)</f>
        <v>F</v>
      </c>
      <c r="L78" s="3" t="str">
        <f>CONCATENATE(SUBSTITUTE(SUBSTITUTE(SUBSTITUTE(SUBSTITUTE(SUBSTITUTE(SUBSTITUTE(SUBSTITUTE(SUBSTITUTE(LOWER(CONCATENATE(I78,".",J78)),"á","a"),"é","e"),"í","i"),"ó","o"),"ú","u"),"ñ","n"),"ü","u")," ","_"),"@",INDEX(dominios!$B:$B,C78+1,1))</f>
        <v>adela.pereira@bbc.co.uk</v>
      </c>
      <c r="M78" s="3" t="str">
        <f>CONCATENATE(INDEX(tipos_via!$B:$B,E78+1,1)," ",INDEX(nombre!$B:$B,F78+1,1)," ",INDEX(apellidos!$B:$B,F78+1,1)," ",INDEX(apellidos!$B:$B,H78+1,1),", ",ROUND(RAND()*50,0)+1)</f>
        <v>Calle Elvira Santana Jara, 34</v>
      </c>
      <c r="N78" s="3" t="str">
        <f>P78</f>
        <v>Segovia</v>
      </c>
      <c r="O78" s="3" t="str">
        <f>CONCATENATE(INDEX(provincias!$B:$B,D78+1,1),RIGHT(CONCATENATE("000",ROUND((RAND()*999)+1,0)),3))</f>
        <v>40226</v>
      </c>
      <c r="P78" s="3" t="str">
        <f>INDEX(provincias!$D:$D,D78+1,1)</f>
        <v>Segovia</v>
      </c>
      <c r="Q78" s="3" t="str">
        <f>INDEX(provincias!$F:$F,D78+1,1)</f>
        <v>España</v>
      </c>
      <c r="R78" s="3" t="str">
        <f>CONCATENATE("9",RIGHT(CONCATENATE("00000000",ROUND(RAND()*99999999,0)),8))</f>
        <v>950062294</v>
      </c>
      <c r="S78" s="8" t="str">
        <f>CONCATENATE("6",RIGHT(CONCATENATE("00000000",ROUND(RAND()*99999999,0)),8))</f>
        <v>699290200</v>
      </c>
    </row>
    <row r="79" spans="1:19" ht="12">
      <c r="A79" s="2">
        <f>ROUND((RAND()*(parametros!$B$1-1))+1,0)</f>
        <v>202</v>
      </c>
      <c r="B79" s="2">
        <f>ROUND((RAND()*(parametros!$B$2-1))+1,0)</f>
        <v>433</v>
      </c>
      <c r="C79" s="7">
        <f>ROUND((RAND()*(parametros!$B$3-1))+1,0)</f>
        <v>12</v>
      </c>
      <c r="D79" s="7">
        <f>ROUND((RAND()*(parametros!$B$4-1))+1,0)</f>
        <v>16</v>
      </c>
      <c r="E79" s="7">
        <f>ROUND((RAND()*(parametros!$B$5-1))+1,0)</f>
        <v>4</v>
      </c>
      <c r="F79" s="7">
        <f>ROUND((RAND()*(parametros!$B$1-1))+1,0)</f>
        <v>173</v>
      </c>
      <c r="G79" s="7">
        <f>ROUND((RAND()*(parametros!$B$2-1))+1,0)</f>
        <v>373</v>
      </c>
      <c r="H79" s="7">
        <f>ROUND((RAND()*(parametros!$B$2-1))+1,0)</f>
        <v>308</v>
      </c>
      <c r="I79" s="3" t="str">
        <f>INDEX(nombre!$B:$B,A79+1,1)</f>
        <v>Soledad</v>
      </c>
      <c r="J79" s="8" t="str">
        <f>INDEX(apellidos!$B:$B,B79+1,1)</f>
        <v>De celis</v>
      </c>
      <c r="K79" s="3" t="str">
        <f>INDEX(nombre!$C:$C,A79+1,1)</f>
        <v>F</v>
      </c>
      <c r="L79" s="3" t="str">
        <f>CONCATENATE(SUBSTITUTE(SUBSTITUTE(SUBSTITUTE(SUBSTITUTE(SUBSTITUTE(SUBSTITUTE(SUBSTITUTE(SUBSTITUTE(LOWER(CONCATENATE(I79,".",J79)),"á","a"),"é","e"),"í","i"),"ó","o"),"ú","u"),"ñ","n"),"ü","u")," ","_"),"@",INDEX(dominios!$B:$B,C79+1,1))</f>
        <v>soledad.de_celis@amazon.com</v>
      </c>
      <c r="M79" s="3" t="str">
        <f>CONCATENATE(INDEX(tipos_via!$B:$B,E79+1,1)," ",INDEX(nombre!$B:$B,F79+1,1)," ",INDEX(apellidos!$B:$B,F79+1,1)," ",INDEX(apellidos!$B:$B,H79+1,1),", ",ROUND(RAND()*50,0)+1)</f>
        <v>Carretera María Eugenia Bustamante Estupiñan, 12</v>
      </c>
      <c r="N79" s="3" t="str">
        <f>P79</f>
        <v>Ceuta</v>
      </c>
      <c r="O79" s="3" t="str">
        <f>CONCATENATE(INDEX(provincias!$B:$B,D79+1,1),RIGHT(CONCATENATE("000",ROUND((RAND()*999)+1,0)),3))</f>
        <v>51647</v>
      </c>
      <c r="P79" s="3" t="str">
        <f>INDEX(provincias!$D:$D,D79+1,1)</f>
        <v>Ceuta</v>
      </c>
      <c r="Q79" s="3" t="str">
        <f>INDEX(provincias!$F:$F,D79+1,1)</f>
        <v>España</v>
      </c>
      <c r="R79" s="3" t="str">
        <f>CONCATENATE("9",RIGHT(CONCATENATE("00000000",ROUND(RAND()*99999999,0)),8))</f>
        <v>938928114</v>
      </c>
      <c r="S79" s="8" t="str">
        <f>CONCATENATE("6",RIGHT(CONCATENATE("00000000",ROUND(RAND()*99999999,0)),8))</f>
        <v>685405029</v>
      </c>
    </row>
    <row r="80" spans="1:19" ht="12">
      <c r="A80" s="2">
        <f>ROUND((RAND()*(parametros!$B$1-1))+1,0)</f>
        <v>155</v>
      </c>
      <c r="B80" s="2">
        <f>ROUND((RAND()*(parametros!$B$2-1))+1,0)</f>
        <v>333</v>
      </c>
      <c r="C80" s="7">
        <f>ROUND((RAND()*(parametros!$B$3-1))+1,0)</f>
        <v>91</v>
      </c>
      <c r="D80" s="7">
        <f>ROUND((RAND()*(parametros!$B$4-1))+1,0)</f>
        <v>23</v>
      </c>
      <c r="E80" s="7">
        <f>ROUND((RAND()*(parametros!$B$5-1))+1,0)</f>
        <v>2</v>
      </c>
      <c r="F80" s="7">
        <f>ROUND((RAND()*(parametros!$B$1-1))+1,0)</f>
        <v>52</v>
      </c>
      <c r="G80" s="7">
        <f>ROUND((RAND()*(parametros!$B$2-1))+1,0)</f>
        <v>107</v>
      </c>
      <c r="H80" s="7">
        <f>ROUND((RAND()*(parametros!$B$2-1))+1,0)</f>
        <v>629</v>
      </c>
      <c r="I80" s="3" t="str">
        <f>INDEX(nombre!$B:$B,A80+1,1)</f>
        <v>Julia</v>
      </c>
      <c r="J80" s="8" t="str">
        <f>INDEX(apellidos!$B:$B,B80+1,1)</f>
        <v>Echevarría</v>
      </c>
      <c r="K80" s="3" t="str">
        <f>INDEX(nombre!$C:$C,A80+1,1)</f>
        <v>F</v>
      </c>
      <c r="L80" s="3" t="str">
        <f>CONCATENATE(SUBSTITUTE(SUBSTITUTE(SUBSTITUTE(SUBSTITUTE(SUBSTITUTE(SUBSTITUTE(SUBSTITUTE(SUBSTITUTE(LOWER(CONCATENATE(I80,".",J80)),"á","a"),"é","e"),"í","i"),"ó","o"),"ú","u"),"ñ","n"),"ü","u")," ","_"),"@",INDEX(dominios!$B:$B,C80+1,1))</f>
        <v>julia.echevarria@homestead.com</v>
      </c>
      <c r="M80" s="3" t="str">
        <f>CONCATENATE(INDEX(tipos_via!$B:$B,E80+1,1)," ",INDEX(nombre!$B:$B,F80+1,1)," ",INDEX(apellidos!$B:$B,F80+1,1)," ",INDEX(apellidos!$B:$B,H80+1,1),", ",ROUND(RAND()*50,0)+1)</f>
        <v>Avenida Jorge Acosta Mera, 11</v>
      </c>
      <c r="N80" s="3" t="str">
        <f>P80</f>
        <v>Guadalajara</v>
      </c>
      <c r="O80" s="3" t="str">
        <f>CONCATENATE(INDEX(provincias!$B:$B,D80+1,1),RIGHT(CONCATENATE("000",ROUND((RAND()*999)+1,0)),3))</f>
        <v>19924</v>
      </c>
      <c r="P80" s="3" t="str">
        <f>INDEX(provincias!$D:$D,D80+1,1)</f>
        <v>Guadalajara</v>
      </c>
      <c r="Q80" s="3" t="str">
        <f>INDEX(provincias!$F:$F,D80+1,1)</f>
        <v>España</v>
      </c>
      <c r="R80" s="3" t="str">
        <f>CONCATENATE("9",RIGHT(CONCATENATE("00000000",ROUND(RAND()*99999999,0)),8))</f>
        <v>948301003</v>
      </c>
      <c r="S80" s="8" t="str">
        <f>CONCATENATE("6",RIGHT(CONCATENATE("00000000",ROUND(RAND()*99999999,0)),8))</f>
        <v>696872637</v>
      </c>
    </row>
    <row r="81" spans="1:19" ht="12">
      <c r="A81" s="2">
        <f>ROUND((RAND()*(parametros!$B$1-1))+1,0)</f>
        <v>75</v>
      </c>
      <c r="B81" s="2">
        <f>ROUND((RAND()*(parametros!$B$2-1))+1,0)</f>
        <v>879</v>
      </c>
      <c r="C81" s="7">
        <f>ROUND((RAND()*(parametros!$B$3-1))+1,0)</f>
        <v>96</v>
      </c>
      <c r="D81" s="7">
        <f>ROUND((RAND()*(parametros!$B$4-1))+1,0)</f>
        <v>12</v>
      </c>
      <c r="E81" s="7">
        <f>ROUND((RAND()*(parametros!$B$5-1))+1,0)</f>
        <v>4</v>
      </c>
      <c r="F81" s="7">
        <f>ROUND((RAND()*(parametros!$B$1-1))+1,0)</f>
        <v>3</v>
      </c>
      <c r="G81" s="7">
        <f>ROUND((RAND()*(parametros!$B$2-1))+1,0)</f>
        <v>138</v>
      </c>
      <c r="H81" s="7">
        <f>ROUND((RAND()*(parametros!$B$2-1))+1,0)</f>
        <v>89</v>
      </c>
      <c r="I81" s="3" t="str">
        <f>INDEX(nombre!$B:$B,A81+1,1)</f>
        <v>Miguel Ángel</v>
      </c>
      <c r="J81" s="8" t="str">
        <f>INDEX(apellidos!$B:$B,B81+1,1)</f>
        <v>Barceló</v>
      </c>
      <c r="K81" s="3" t="str">
        <f>INDEX(nombre!$C:$C,A81+1,1)</f>
        <v>M</v>
      </c>
      <c r="L81" s="3" t="str">
        <f>CONCATENATE(SUBSTITUTE(SUBSTITUTE(SUBSTITUTE(SUBSTITUTE(SUBSTITUTE(SUBSTITUTE(SUBSTITUTE(SUBSTITUTE(LOWER(CONCATENATE(I81,".",J81)),"á","a"),"é","e"),"í","i"),"ó","o"),"ú","u"),"ñ","n"),"ü","u")," ","_"),"@",INDEX(dominios!$B:$B,C81+1,1))</f>
        <v>miguel_angel.barcelo@clickbank.net</v>
      </c>
      <c r="M81" s="3" t="str">
        <f>CONCATENATE(INDEX(tipos_via!$B:$B,E81+1,1)," ",INDEX(nombre!$B:$B,F81+1,1)," ",INDEX(apellidos!$B:$B,F81+1,1)," ",INDEX(apellidos!$B:$B,H81+1,1),", ",ROUND(RAND()*50,0)+1)</f>
        <v>Carretera Alberto Sanchez Robles, 42</v>
      </c>
      <c r="N81" s="3" t="str">
        <f>P81</f>
        <v>Cáceres</v>
      </c>
      <c r="O81" s="3" t="str">
        <f>CONCATENATE(INDEX(provincias!$B:$B,D81+1,1),RIGHT(CONCATENATE("000",ROUND((RAND()*999)+1,0)),3))</f>
        <v>10711</v>
      </c>
      <c r="P81" s="3" t="str">
        <f>INDEX(provincias!$D:$D,D81+1,1)</f>
        <v>Cáceres</v>
      </c>
      <c r="Q81" s="3" t="str">
        <f>INDEX(provincias!$F:$F,D81+1,1)</f>
        <v>España</v>
      </c>
      <c r="R81" s="3" t="str">
        <f>CONCATENATE("9",RIGHT(CONCATENATE("00000000",ROUND(RAND()*99999999,0)),8))</f>
        <v>955684471</v>
      </c>
      <c r="S81" s="8" t="str">
        <f>CONCATENATE("6",RIGHT(CONCATENATE("00000000",ROUND(RAND()*99999999,0)),8))</f>
        <v>632891423</v>
      </c>
    </row>
    <row r="82" spans="1:19" ht="12">
      <c r="A82" s="2">
        <f>ROUND((RAND()*(parametros!$B$1-1))+1,0)</f>
        <v>141</v>
      </c>
      <c r="B82" s="2">
        <f>ROUND((RAND()*(parametros!$B$2-1))+1,0)</f>
        <v>99</v>
      </c>
      <c r="C82" s="7">
        <f>ROUND((RAND()*(parametros!$B$3-1))+1,0)</f>
        <v>79</v>
      </c>
      <c r="D82" s="7">
        <f>ROUND((RAND()*(parametros!$B$4-1))+1,0)</f>
        <v>10</v>
      </c>
      <c r="E82" s="7">
        <f>ROUND((RAND()*(parametros!$B$5-1))+1,0)</f>
        <v>5</v>
      </c>
      <c r="F82" s="7">
        <f>ROUND((RAND()*(parametros!$B$1-1))+1,0)</f>
        <v>22</v>
      </c>
      <c r="G82" s="7">
        <f>ROUND((RAND()*(parametros!$B$2-1))+1,0)</f>
        <v>125</v>
      </c>
      <c r="H82" s="7">
        <f>ROUND((RAND()*(parametros!$B$2-1))+1,0)</f>
        <v>236</v>
      </c>
      <c r="I82" s="3" t="str">
        <f>INDEX(nombre!$B:$B,A82+1,1)</f>
        <v>Eva</v>
      </c>
      <c r="J82" s="8" t="str">
        <f>INDEX(apellidos!$B:$B,B82+1,1)</f>
        <v>Montero</v>
      </c>
      <c r="K82" s="3" t="str">
        <f>INDEX(nombre!$C:$C,A82+1,1)</f>
        <v>F</v>
      </c>
      <c r="L82" s="3" t="str">
        <f>CONCATENATE(SUBSTITUTE(SUBSTITUTE(SUBSTITUTE(SUBSTITUTE(SUBSTITUTE(SUBSTITUTE(SUBSTITUTE(SUBSTITUTE(LOWER(CONCATENATE(I82,".",J82)),"á","a"),"é","e"),"í","i"),"ó","o"),"ú","u"),"ñ","n"),"ü","u")," ","_"),"@",INDEX(dominios!$B:$B,C82+1,1))</f>
        <v>eva.montero@bing.com</v>
      </c>
      <c r="M82" s="3" t="str">
        <f>CONCATENATE(INDEX(tipos_via!$B:$B,E82+1,1)," ",INDEX(nombre!$B:$B,F82+1,1)," ",INDEX(apellidos!$B:$B,F82+1,1)," ",INDEX(apellidos!$B:$B,H82+1,1),", ",ROUND(RAND()*50,0)+1)</f>
        <v>Vía Diego Rojas Villar, 3</v>
      </c>
      <c r="N82" s="3" t="str">
        <f>P82</f>
        <v>Vizcaya</v>
      </c>
      <c r="O82" s="3" t="str">
        <f>CONCATENATE(INDEX(provincias!$B:$B,D82+1,1),RIGHT(CONCATENATE("000",ROUND((RAND()*999)+1,0)),3))</f>
        <v>48126</v>
      </c>
      <c r="P82" s="3" t="str">
        <f>INDEX(provincias!$D:$D,D82+1,1)</f>
        <v>Vizcaya</v>
      </c>
      <c r="Q82" s="3" t="str">
        <f>INDEX(provincias!$F:$F,D82+1,1)</f>
        <v>España</v>
      </c>
      <c r="R82" s="3" t="str">
        <f>CONCATENATE("9",RIGHT(CONCATENATE("00000000",ROUND(RAND()*99999999,0)),8))</f>
        <v>961440697</v>
      </c>
      <c r="S82" s="8" t="str">
        <f>CONCATENATE("6",RIGHT(CONCATENATE("00000000",ROUND(RAND()*99999999,0)),8))</f>
        <v>679392542</v>
      </c>
    </row>
    <row r="83" spans="1:19" ht="12">
      <c r="A83" s="2">
        <f>ROUND((RAND()*(parametros!$B$1-1))+1,0)</f>
        <v>196</v>
      </c>
      <c r="B83" s="2">
        <f>ROUND((RAND()*(parametros!$B$2-1))+1,0)</f>
        <v>217</v>
      </c>
      <c r="C83" s="7">
        <f>ROUND((RAND()*(parametros!$B$3-1))+1,0)</f>
        <v>76</v>
      </c>
      <c r="D83" s="7">
        <f>ROUND((RAND()*(parametros!$B$4-1))+1,0)</f>
        <v>11</v>
      </c>
      <c r="E83" s="7">
        <f>ROUND((RAND()*(parametros!$B$5-1))+1,0)</f>
        <v>3</v>
      </c>
      <c r="F83" s="7">
        <f>ROUND((RAND()*(parametros!$B$1-1))+1,0)</f>
        <v>173</v>
      </c>
      <c r="G83" s="7">
        <f>ROUND((RAND()*(parametros!$B$2-1))+1,0)</f>
        <v>243</v>
      </c>
      <c r="H83" s="7">
        <f>ROUND((RAND()*(parametros!$B$2-1))+1,0)</f>
        <v>151</v>
      </c>
      <c r="I83" s="3" t="str">
        <f>INDEX(nombre!$B:$B,A83+1,1)</f>
        <v>Rosa</v>
      </c>
      <c r="J83" s="8" t="str">
        <f>INDEX(apellidos!$B:$B,B83+1,1)</f>
        <v>Iglesias</v>
      </c>
      <c r="K83" s="3" t="str">
        <f>INDEX(nombre!$C:$C,A83+1,1)</f>
        <v>F</v>
      </c>
      <c r="L83" s="3" t="str">
        <f>CONCATENATE(SUBSTITUTE(SUBSTITUTE(SUBSTITUTE(SUBSTITUTE(SUBSTITUTE(SUBSTITUTE(SUBSTITUTE(SUBSTITUTE(LOWER(CONCATENATE(I83,".",J83)),"á","a"),"é","e"),"í","i"),"ó","o"),"ú","u"),"ñ","n"),"ü","u")," ","_"),"@",INDEX(dominios!$B:$B,C83+1,1))</f>
        <v>rosa.iglesias@wsj.com</v>
      </c>
      <c r="M83" s="3" t="str">
        <f>CONCATENATE(INDEX(tipos_via!$B:$B,E83+1,1)," ",INDEX(nombre!$B:$B,F83+1,1)," ",INDEX(apellidos!$B:$B,F83+1,1)," ",INDEX(apellidos!$B:$B,H83+1,1),", ",ROUND(RAND()*50,0)+1)</f>
        <v>Carrera María Eugenia Bustamante Galván, 5</v>
      </c>
      <c r="N83" s="3" t="str">
        <f>P83</f>
        <v>Burgos</v>
      </c>
      <c r="O83" s="3" t="str">
        <f>CONCATENATE(INDEX(provincias!$B:$B,D83+1,1),RIGHT(CONCATENATE("000",ROUND((RAND()*999)+1,0)),3))</f>
        <v>09423</v>
      </c>
      <c r="P83" s="3" t="str">
        <f>INDEX(provincias!$D:$D,D83+1,1)</f>
        <v>Burgos</v>
      </c>
      <c r="Q83" s="3" t="str">
        <f>INDEX(provincias!$F:$F,D83+1,1)</f>
        <v>España</v>
      </c>
      <c r="R83" s="3" t="str">
        <f>CONCATENATE("9",RIGHT(CONCATENATE("00000000",ROUND(RAND()*99999999,0)),8))</f>
        <v>991008019</v>
      </c>
      <c r="S83" s="8" t="str">
        <f>CONCATENATE("6",RIGHT(CONCATENATE("00000000",ROUND(RAND()*99999999,0)),8))</f>
        <v>641446404</v>
      </c>
    </row>
    <row r="84" spans="1:19" ht="12">
      <c r="A84" s="2">
        <f>ROUND((RAND()*(parametros!$B$1-1))+1,0)</f>
        <v>122</v>
      </c>
      <c r="B84" s="2">
        <f>ROUND((RAND()*(parametros!$B$2-1))+1,0)</f>
        <v>57</v>
      </c>
      <c r="C84" s="7">
        <f>ROUND((RAND()*(parametros!$B$3-1))+1,0)</f>
        <v>53</v>
      </c>
      <c r="D84" s="7">
        <f>ROUND((RAND()*(parametros!$B$4-1))+1,0)</f>
        <v>23</v>
      </c>
      <c r="E84" s="7">
        <f>ROUND((RAND()*(parametros!$B$5-1))+1,0)</f>
        <v>6</v>
      </c>
      <c r="F84" s="7">
        <f>ROUND((RAND()*(parametros!$B$1-1))+1,0)</f>
        <v>173</v>
      </c>
      <c r="G84" s="7">
        <f>ROUND((RAND()*(parametros!$B$2-1))+1,0)</f>
        <v>135</v>
      </c>
      <c r="H84" s="7">
        <f>ROUND((RAND()*(parametros!$B$2-1))+1,0)</f>
        <v>405</v>
      </c>
      <c r="I84" s="3" t="str">
        <f>INDEX(nombre!$B:$B,A84+1,1)</f>
        <v>Cecilia</v>
      </c>
      <c r="J84" s="8" t="str">
        <f>INDEX(apellidos!$B:$B,B84+1,1)</f>
        <v>Vera</v>
      </c>
      <c r="K84" s="3" t="str">
        <f>INDEX(nombre!$C:$C,A84+1,1)</f>
        <v>F</v>
      </c>
      <c r="L84" s="3" t="str">
        <f>CONCATENATE(SUBSTITUTE(SUBSTITUTE(SUBSTITUTE(SUBSTITUTE(SUBSTITUTE(SUBSTITUTE(SUBSTITUTE(SUBSTITUTE(LOWER(CONCATENATE(I84,".",J84)),"á","a"),"é","e"),"í","i"),"ó","o"),"ú","u"),"ñ","n"),"ü","u")," ","_"),"@",INDEX(dominios!$B:$B,C84+1,1))</f>
        <v>cecilia.vera@tinyurl.com</v>
      </c>
      <c r="M84" s="3" t="str">
        <f>CONCATENATE(INDEX(tipos_via!$B:$B,E84+1,1)," ",INDEX(nombre!$B:$B,F84+1,1)," ",INDEX(apellidos!$B:$B,F84+1,1)," ",INDEX(apellidos!$B:$B,H84+1,1),", ",ROUND(RAND()*50,0)+1)</f>
        <v>Ronda María Eugenia Bustamante Ezquerra, 47</v>
      </c>
      <c r="N84" s="3" t="str">
        <f>P84</f>
        <v>Guadalajara</v>
      </c>
      <c r="O84" s="3" t="str">
        <f>CONCATENATE(INDEX(provincias!$B:$B,D84+1,1),RIGHT(CONCATENATE("000",ROUND((RAND()*999)+1,0)),3))</f>
        <v>19623</v>
      </c>
      <c r="P84" s="3" t="str">
        <f>INDEX(provincias!$D:$D,D84+1,1)</f>
        <v>Guadalajara</v>
      </c>
      <c r="Q84" s="3" t="str">
        <f>INDEX(provincias!$F:$F,D84+1,1)</f>
        <v>España</v>
      </c>
      <c r="R84" s="3" t="str">
        <f>CONCATENATE("9",RIGHT(CONCATENATE("00000000",ROUND(RAND()*99999999,0)),8))</f>
        <v>919971821</v>
      </c>
      <c r="S84" s="8" t="str">
        <f>CONCATENATE("6",RIGHT(CONCATENATE("00000000",ROUND(RAND()*99999999,0)),8))</f>
        <v>638122068</v>
      </c>
    </row>
    <row r="85" spans="1:19" ht="12">
      <c r="A85" s="2">
        <f>ROUND((RAND()*(parametros!$B$1-1))+1,0)</f>
        <v>39</v>
      </c>
      <c r="B85" s="2">
        <f>ROUND((RAND()*(parametros!$B$2-1))+1,0)</f>
        <v>228</v>
      </c>
      <c r="C85" s="7">
        <f>ROUND((RAND()*(parametros!$B$3-1))+1,0)</f>
        <v>69</v>
      </c>
      <c r="D85" s="7">
        <f>ROUND((RAND()*(parametros!$B$4-1))+1,0)</f>
        <v>9</v>
      </c>
      <c r="E85" s="7">
        <f>ROUND((RAND()*(parametros!$B$5-1))+1,0)</f>
        <v>5</v>
      </c>
      <c r="F85" s="7">
        <f>ROUND((RAND()*(parametros!$B$1-1))+1,0)</f>
        <v>140</v>
      </c>
      <c r="G85" s="7">
        <f>ROUND((RAND()*(parametros!$B$2-1))+1,0)</f>
        <v>54</v>
      </c>
      <c r="H85" s="7">
        <f>ROUND((RAND()*(parametros!$B$2-1))+1,0)</f>
        <v>334</v>
      </c>
      <c r="I85" s="3" t="str">
        <f>INDEX(nombre!$B:$B,A85+1,1)</f>
        <v>Guillermo</v>
      </c>
      <c r="J85" s="8" t="str">
        <f>INDEX(apellidos!$B:$B,B85+1,1)</f>
        <v>Zárate</v>
      </c>
      <c r="K85" s="3" t="str">
        <f>INDEX(nombre!$C:$C,A85+1,1)</f>
        <v>M</v>
      </c>
      <c r="L85" s="3" t="str">
        <f>CONCATENATE(SUBSTITUTE(SUBSTITUTE(SUBSTITUTE(SUBSTITUTE(SUBSTITUTE(SUBSTITUTE(SUBSTITUTE(SUBSTITUTE(LOWER(CONCATENATE(I85,".",J85)),"á","a"),"é","e"),"í","i"),"ó","o"),"ú","u"),"ñ","n"),"ü","u")," ","_"),"@",INDEX(dominios!$B:$B,C85+1,1))</f>
        <v>guillermo.zarate@huffingtonpost.com</v>
      </c>
      <c r="M85" s="3" t="str">
        <f>CONCATENATE(INDEX(tipos_via!$B:$B,E85+1,1)," ",INDEX(nombre!$B:$B,F85+1,1)," ",INDEX(apellidos!$B:$B,F85+1,1)," ",INDEX(apellidos!$B:$B,H85+1,1),", ",ROUND(RAND()*50,0)+1)</f>
        <v>Vía Ester Ledesma Olmedo, 47</v>
      </c>
      <c r="N85" s="3" t="str">
        <f>P85</f>
        <v>Barcelona</v>
      </c>
      <c r="O85" s="3" t="str">
        <f>CONCATENATE(INDEX(provincias!$B:$B,D85+1,1),RIGHT(CONCATENATE("000",ROUND((RAND()*999)+1,0)),3))</f>
        <v>08384</v>
      </c>
      <c r="P85" s="3" t="str">
        <f>INDEX(provincias!$D:$D,D85+1,1)</f>
        <v>Barcelona</v>
      </c>
      <c r="Q85" s="3" t="str">
        <f>INDEX(provincias!$F:$F,D85+1,1)</f>
        <v>España</v>
      </c>
      <c r="R85" s="3" t="str">
        <f>CONCATENATE("9",RIGHT(CONCATENATE("00000000",ROUND(RAND()*99999999,0)),8))</f>
        <v>903322889</v>
      </c>
      <c r="S85" s="8" t="str">
        <f>CONCATENATE("6",RIGHT(CONCATENATE("00000000",ROUND(RAND()*99999999,0)),8))</f>
        <v>634014328</v>
      </c>
    </row>
    <row r="86" spans="1:19" ht="12">
      <c r="A86" s="2">
        <f>ROUND((RAND()*(parametros!$B$1-1))+1,0)</f>
        <v>68</v>
      </c>
      <c r="B86" s="2">
        <f>ROUND((RAND()*(parametros!$B$2-1))+1,0)</f>
        <v>62</v>
      </c>
      <c r="C86" s="7">
        <f>ROUND((RAND()*(parametros!$B$3-1))+1,0)</f>
        <v>27</v>
      </c>
      <c r="D86" s="7">
        <f>ROUND((RAND()*(parametros!$B$4-1))+1,0)</f>
        <v>51</v>
      </c>
      <c r="E86" s="7">
        <f>ROUND((RAND()*(parametros!$B$5-1))+1,0)</f>
        <v>3</v>
      </c>
      <c r="F86" s="7">
        <f>ROUND((RAND()*(parametros!$B$1-1))+1,0)</f>
        <v>89</v>
      </c>
      <c r="G86" s="7">
        <f>ROUND((RAND()*(parametros!$B$2-1))+1,0)</f>
        <v>625</v>
      </c>
      <c r="H86" s="7">
        <f>ROUND((RAND()*(parametros!$B$2-1))+1,0)</f>
        <v>538</v>
      </c>
      <c r="I86" s="3" t="str">
        <f>INDEX(nombre!$B:$B,A86+1,1)</f>
        <v>Marco Antonio</v>
      </c>
      <c r="J86" s="8" t="str">
        <f>INDEX(apellidos!$B:$B,B86+1,1)</f>
        <v>Benítez</v>
      </c>
      <c r="K86" s="3" t="str">
        <f>INDEX(nombre!$C:$C,A86+1,1)</f>
        <v>M</v>
      </c>
      <c r="L86" s="3" t="str">
        <f>CONCATENATE(SUBSTITUTE(SUBSTITUTE(SUBSTITUTE(SUBSTITUTE(SUBSTITUTE(SUBSTITUTE(SUBSTITUTE(SUBSTITUTE(LOWER(CONCATENATE(I86,".",J86)),"á","a"),"é","e"),"í","i"),"ó","o"),"ú","u"),"ñ","n"),"ü","u")," ","_"),"@",INDEX(dominios!$B:$B,C86+1,1))</f>
        <v>marco_antonio.benitez@statcounter.com</v>
      </c>
      <c r="M86" s="3" t="str">
        <f>CONCATENATE(INDEX(tipos_via!$B:$B,E86+1,1)," ",INDEX(nombre!$B:$B,F86+1,1)," ",INDEX(apellidos!$B:$B,F86+1,1)," ",INDEX(apellidos!$B:$B,H86+1,1),", ",ROUND(RAND()*50,0)+1)</f>
        <v>Carrera Rubén Robles Jambrina, 43</v>
      </c>
      <c r="N86" s="3" t="str">
        <f>P86</f>
        <v>Zamora</v>
      </c>
      <c r="O86" s="3" t="str">
        <f>CONCATENATE(INDEX(provincias!$B:$B,D86+1,1),RIGHT(CONCATENATE("000",ROUND((RAND()*999)+1,0)),3))</f>
        <v>49045</v>
      </c>
      <c r="P86" s="3" t="str">
        <f>INDEX(provincias!$D:$D,D86+1,1)</f>
        <v>Zamora</v>
      </c>
      <c r="Q86" s="3" t="str">
        <f>INDEX(provincias!$F:$F,D86+1,1)</f>
        <v>España</v>
      </c>
      <c r="R86" s="3" t="str">
        <f>CONCATENATE("9",RIGHT(CONCATENATE("00000000",ROUND(RAND()*99999999,0)),8))</f>
        <v>998618158</v>
      </c>
      <c r="S86" s="8" t="str">
        <f>CONCATENATE("6",RIGHT(CONCATENATE("00000000",ROUND(RAND()*99999999,0)),8))</f>
        <v>679458076</v>
      </c>
    </row>
    <row r="87" spans="1:19" ht="12">
      <c r="A87" s="2">
        <f>ROUND((RAND()*(parametros!$B$1-1))+1,0)</f>
        <v>135</v>
      </c>
      <c r="B87" s="2">
        <f>ROUND((RAND()*(parametros!$B$2-1))+1,0)</f>
        <v>352</v>
      </c>
      <c r="C87" s="7">
        <f>ROUND((RAND()*(parametros!$B$3-1))+1,0)</f>
        <v>41</v>
      </c>
      <c r="D87" s="7">
        <f>ROUND((RAND()*(parametros!$B$4-1))+1,0)</f>
        <v>52</v>
      </c>
      <c r="E87" s="7">
        <f>ROUND((RAND()*(parametros!$B$5-1))+1,0)</f>
        <v>2</v>
      </c>
      <c r="F87" s="7">
        <f>ROUND((RAND()*(parametros!$B$1-1))+1,0)</f>
        <v>186</v>
      </c>
      <c r="G87" s="7">
        <f>ROUND((RAND()*(parametros!$B$2-1))+1,0)</f>
        <v>938</v>
      </c>
      <c r="H87" s="7">
        <f>ROUND((RAND()*(parametros!$B$2-1))+1,0)</f>
        <v>57</v>
      </c>
      <c r="I87" s="3" t="str">
        <f>INDEX(nombre!$B:$B,A87+1,1)</f>
        <v>Elsa</v>
      </c>
      <c r="J87" s="8" t="str">
        <f>INDEX(apellidos!$B:$B,B87+1,1)</f>
        <v>Redondo</v>
      </c>
      <c r="K87" s="3" t="str">
        <f>INDEX(nombre!$C:$C,A87+1,1)</f>
        <v>F</v>
      </c>
      <c r="L87" s="3" t="str">
        <f>CONCATENATE(SUBSTITUTE(SUBSTITUTE(SUBSTITUTE(SUBSTITUTE(SUBSTITUTE(SUBSTITUTE(SUBSTITUTE(SUBSTITUTE(LOWER(CONCATENATE(I87,".",J87)),"á","a"),"é","e"),"í","i"),"ó","o"),"ú","u"),"ñ","n"),"ü","u")," ","_"),"@",INDEX(dominios!$B:$B,C87+1,1))</f>
        <v>elsa.redondo@icio.us</v>
      </c>
      <c r="M87" s="3" t="str">
        <f>CONCATENATE(INDEX(tipos_via!$B:$B,E87+1,1)," ",INDEX(nombre!$B:$B,F87+1,1)," ",INDEX(apellidos!$B:$B,F87+1,1)," ",INDEX(apellidos!$B:$B,H87+1,1),", ",ROUND(RAND()*50,0)+1)</f>
        <v>Avenida Natalia Enriquez Vera, 28</v>
      </c>
      <c r="N87" s="3" t="str">
        <f>P87</f>
        <v>Zaragoza</v>
      </c>
      <c r="O87" s="3" t="str">
        <f>CONCATENATE(INDEX(provincias!$B:$B,D87+1,1),RIGHT(CONCATENATE("000",ROUND((RAND()*999)+1,0)),3))</f>
        <v>50733</v>
      </c>
      <c r="P87" s="3" t="str">
        <f>INDEX(provincias!$D:$D,D87+1,1)</f>
        <v>Zaragoza</v>
      </c>
      <c r="Q87" s="3" t="str">
        <f>INDEX(provincias!$F:$F,D87+1,1)</f>
        <v>España</v>
      </c>
      <c r="R87" s="3" t="str">
        <f>CONCATENATE("9",RIGHT(CONCATENATE("00000000",ROUND(RAND()*99999999,0)),8))</f>
        <v>949242769</v>
      </c>
      <c r="S87" s="8" t="str">
        <f>CONCATENATE("6",RIGHT(CONCATENATE("00000000",ROUND(RAND()*99999999,0)),8))</f>
        <v>636849708</v>
      </c>
    </row>
    <row r="88" spans="1:19" ht="12">
      <c r="A88" s="2">
        <f>ROUND((RAND()*(parametros!$B$1-1))+1,0)</f>
        <v>166</v>
      </c>
      <c r="B88" s="2">
        <f>ROUND((RAND()*(parametros!$B$2-1))+1,0)</f>
        <v>495</v>
      </c>
      <c r="C88" s="7">
        <f>ROUND((RAND()*(parametros!$B$3-1))+1,0)</f>
        <v>88</v>
      </c>
      <c r="D88" s="7">
        <f>ROUND((RAND()*(parametros!$B$4-1))+1,0)</f>
        <v>11</v>
      </c>
      <c r="E88" s="7">
        <f>ROUND((RAND()*(parametros!$B$5-1))+1,0)</f>
        <v>2</v>
      </c>
      <c r="F88" s="7">
        <f>ROUND((RAND()*(parametros!$B$1-1))+1,0)</f>
        <v>150</v>
      </c>
      <c r="G88" s="7">
        <f>ROUND((RAND()*(parametros!$B$2-1))+1,0)</f>
        <v>336</v>
      </c>
      <c r="H88" s="7">
        <f>ROUND((RAND()*(parametros!$B$2-1))+1,0)</f>
        <v>714</v>
      </c>
      <c r="I88" s="3" t="str">
        <f>INDEX(nombre!$B:$B,A88+1,1)</f>
        <v>Manuela</v>
      </c>
      <c r="J88" s="8" t="str">
        <f>INDEX(apellidos!$B:$B,B88+1,1)</f>
        <v>Aldana</v>
      </c>
      <c r="K88" s="3" t="str">
        <f>INDEX(nombre!$C:$C,A88+1,1)</f>
        <v>F</v>
      </c>
      <c r="L88" s="3" t="str">
        <f>CONCATENATE(SUBSTITUTE(SUBSTITUTE(SUBSTITUTE(SUBSTITUTE(SUBSTITUTE(SUBSTITUTE(SUBSTITUTE(SUBSTITUTE(LOWER(CONCATENATE(I88,".",J88)),"á","a"),"é","e"),"í","i"),"ó","o"),"ú","u"),"ñ","n"),"ü","u")," ","_"),"@",INDEX(dominios!$B:$B,C88+1,1))</f>
        <v>manuela.aldana@wix.com</v>
      </c>
      <c r="M88" s="3" t="str">
        <f>CONCATENATE(INDEX(tipos_via!$B:$B,E88+1,1)," ",INDEX(nombre!$B:$B,F88+1,1)," ",INDEX(apellidos!$B:$B,F88+1,1)," ",INDEX(apellidos!$B:$B,H88+1,1),", ",ROUND(RAND()*50,0)+1)</f>
        <v>Avenida Irene Pineda Moraleda, 41</v>
      </c>
      <c r="N88" s="3" t="str">
        <f>P88</f>
        <v>Burgos</v>
      </c>
      <c r="O88" s="3" t="str">
        <f>CONCATENATE(INDEX(provincias!$B:$B,D88+1,1),RIGHT(CONCATENATE("000",ROUND((RAND()*999)+1,0)),3))</f>
        <v>09864</v>
      </c>
      <c r="P88" s="3" t="str">
        <f>INDEX(provincias!$D:$D,D88+1,1)</f>
        <v>Burgos</v>
      </c>
      <c r="Q88" s="3" t="str">
        <f>INDEX(provincias!$F:$F,D88+1,1)</f>
        <v>España</v>
      </c>
      <c r="R88" s="3" t="str">
        <f>CONCATENATE("9",RIGHT(CONCATENATE("00000000",ROUND(RAND()*99999999,0)),8))</f>
        <v>977651536</v>
      </c>
      <c r="S88" s="8" t="str">
        <f>CONCATENATE("6",RIGHT(CONCATENATE("00000000",ROUND(RAND()*99999999,0)),8))</f>
        <v>635559400</v>
      </c>
    </row>
    <row r="89" spans="1:19" ht="12">
      <c r="A89" s="2">
        <f>ROUND((RAND()*(parametros!$B$1-1))+1,0)</f>
        <v>52</v>
      </c>
      <c r="B89" s="2">
        <f>ROUND((RAND()*(parametros!$B$2-1))+1,0)</f>
        <v>810</v>
      </c>
      <c r="C89" s="7">
        <f>ROUND((RAND()*(parametros!$B$3-1))+1,0)</f>
        <v>85</v>
      </c>
      <c r="D89" s="7">
        <f>ROUND((RAND()*(parametros!$B$4-1))+1,0)</f>
        <v>8</v>
      </c>
      <c r="E89" s="7">
        <f>ROUND((RAND()*(parametros!$B$5-1))+1,0)</f>
        <v>5</v>
      </c>
      <c r="F89" s="7">
        <f>ROUND((RAND()*(parametros!$B$1-1))+1,0)</f>
        <v>176</v>
      </c>
      <c r="G89" s="7">
        <f>ROUND((RAND()*(parametros!$B$2-1))+1,0)</f>
        <v>205</v>
      </c>
      <c r="H89" s="7">
        <f>ROUND((RAND()*(parametros!$B$2-1))+1,0)</f>
        <v>594</v>
      </c>
      <c r="I89" s="3" t="str">
        <f>INDEX(nombre!$B:$B,A89+1,1)</f>
        <v>Jorge</v>
      </c>
      <c r="J89" s="8" t="str">
        <f>INDEX(apellidos!$B:$B,B89+1,1)</f>
        <v>Bejar</v>
      </c>
      <c r="K89" s="3" t="str">
        <f>INDEX(nombre!$C:$C,A89+1,1)</f>
        <v>M</v>
      </c>
      <c r="L89" s="3" t="str">
        <f>CONCATENATE(SUBSTITUTE(SUBSTITUTE(SUBSTITUTE(SUBSTITUTE(SUBSTITUTE(SUBSTITUTE(SUBSTITUTE(SUBSTITUTE(LOWER(CONCATENATE(I89,".",J89)),"á","a"),"é","e"),"í","i"),"ó","o"),"ú","u"),"ñ","n"),"ü","u")," ","_"),"@",INDEX(dominios!$B:$B,C89+1,1))</f>
        <v>jorge.bejar@gnu.org</v>
      </c>
      <c r="M89" s="3" t="str">
        <f>CONCATENATE(INDEX(tipos_via!$B:$B,E89+1,1)," ",INDEX(nombre!$B:$B,F89+1,1)," ",INDEX(apellidos!$B:$B,F89+1,1)," ",INDEX(apellidos!$B:$B,H89+1,1),", ",ROUND(RAND()*50,0)+1)</f>
        <v>Vía María Soledad Trejo Quintilli, 23</v>
      </c>
      <c r="N89" s="3" t="str">
        <f>P89</f>
        <v>Badajoz</v>
      </c>
      <c r="O89" s="3" t="str">
        <f>CONCATENATE(INDEX(provincias!$B:$B,D89+1,1),RIGHT(CONCATENATE("000",ROUND((RAND()*999)+1,0)),3))</f>
        <v>06546</v>
      </c>
      <c r="P89" s="3" t="str">
        <f>INDEX(provincias!$D:$D,D89+1,1)</f>
        <v>Badajoz</v>
      </c>
      <c r="Q89" s="3" t="str">
        <f>INDEX(provincias!$F:$F,D89+1,1)</f>
        <v>España</v>
      </c>
      <c r="R89" s="3" t="str">
        <f>CONCATENATE("9",RIGHT(CONCATENATE("00000000",ROUND(RAND()*99999999,0)),8))</f>
        <v>916432221</v>
      </c>
      <c r="S89" s="8" t="str">
        <f>CONCATENATE("6",RIGHT(CONCATENATE("00000000",ROUND(RAND()*99999999,0)),8))</f>
        <v>644847200</v>
      </c>
    </row>
    <row r="90" spans="1:19" ht="12">
      <c r="A90" s="2">
        <f>ROUND((RAND()*(parametros!$B$1-1))+1,0)</f>
        <v>125</v>
      </c>
      <c r="B90" s="2">
        <f>ROUND((RAND()*(parametros!$B$2-1))+1,0)</f>
        <v>920</v>
      </c>
      <c r="C90" s="7">
        <f>ROUND((RAND()*(parametros!$B$3-1))+1,0)</f>
        <v>59</v>
      </c>
      <c r="D90" s="7">
        <f>ROUND((RAND()*(parametros!$B$4-1))+1,0)</f>
        <v>1</v>
      </c>
      <c r="E90" s="7">
        <f>ROUND((RAND()*(parametros!$B$5-1))+1,0)</f>
        <v>6</v>
      </c>
      <c r="F90" s="7">
        <f>ROUND((RAND()*(parametros!$B$1-1))+1,0)</f>
        <v>182</v>
      </c>
      <c r="G90" s="7">
        <f>ROUND((RAND()*(parametros!$B$2-1))+1,0)</f>
        <v>731</v>
      </c>
      <c r="H90" s="7">
        <f>ROUND((RAND()*(parametros!$B$2-1))+1,0)</f>
        <v>463</v>
      </c>
      <c r="I90" s="3" t="str">
        <f>INDEX(nombre!$B:$B,A90+1,1)</f>
        <v>Concepción</v>
      </c>
      <c r="J90" s="8" t="str">
        <f>INDEX(apellidos!$B:$B,B90+1,1)</f>
        <v>Avellaneda</v>
      </c>
      <c r="K90" s="3" t="str">
        <f>INDEX(nombre!$C:$C,A90+1,1)</f>
        <v>F</v>
      </c>
      <c r="L90" s="3" t="str">
        <f>CONCATENATE(SUBSTITUTE(SUBSTITUTE(SUBSTITUTE(SUBSTITUTE(SUBSTITUTE(SUBSTITUTE(SUBSTITUTE(SUBSTITUTE(LOWER(CONCATENATE(I90,".",J90)),"á","a"),"é","e"),"í","i"),"ó","o"),"ú","u"),"ñ","n"),"ü","u")," ","_"),"@",INDEX(dominios!$B:$B,C90+1,1))</f>
        <v>concepcion.avellaneda@creativecommons.org</v>
      </c>
      <c r="M90" s="3" t="str">
        <f>CONCATENATE(INDEX(tipos_via!$B:$B,E90+1,1)," ",INDEX(nombre!$B:$B,F90+1,1)," ",INDEX(apellidos!$B:$B,F90+1,1)," ",INDEX(apellidos!$B:$B,H90+1,1),", ",ROUND(RAND()*50,0)+1)</f>
        <v>Ronda Marta Avendaño Lillo, 22</v>
      </c>
      <c r="N90" s="3" t="str">
        <f>P90</f>
        <v>La Coruña</v>
      </c>
      <c r="O90" s="3" t="str">
        <f>CONCATENATE(INDEX(provincias!$B:$B,D90+1,1),RIGHT(CONCATENATE("000",ROUND((RAND()*999)+1,0)),3))</f>
        <v>15319</v>
      </c>
      <c r="P90" s="3" t="str">
        <f>INDEX(provincias!$D:$D,D90+1,1)</f>
        <v>La Coruña</v>
      </c>
      <c r="Q90" s="3" t="str">
        <f>INDEX(provincias!$F:$F,D90+1,1)</f>
        <v>España</v>
      </c>
      <c r="R90" s="3" t="str">
        <f>CONCATENATE("9",RIGHT(CONCATENATE("00000000",ROUND(RAND()*99999999,0)),8))</f>
        <v>998509943</v>
      </c>
      <c r="S90" s="8" t="str">
        <f>CONCATENATE("6",RIGHT(CONCATENATE("00000000",ROUND(RAND()*99999999,0)),8))</f>
        <v>690775329</v>
      </c>
    </row>
    <row r="91" spans="1:19" ht="12">
      <c r="A91" s="2">
        <f>ROUND((RAND()*(parametros!$B$1-1))+1,0)</f>
        <v>108</v>
      </c>
      <c r="B91" s="2">
        <f>ROUND((RAND()*(parametros!$B$2-1))+1,0)</f>
        <v>835</v>
      </c>
      <c r="C91" s="7">
        <f>ROUND((RAND()*(parametros!$B$3-1))+1,0)</f>
        <v>95</v>
      </c>
      <c r="D91" s="7">
        <f>ROUND((RAND()*(parametros!$B$4-1))+1,0)</f>
        <v>23</v>
      </c>
      <c r="E91" s="7">
        <f>ROUND((RAND()*(parametros!$B$5-1))+1,0)</f>
        <v>4</v>
      </c>
      <c r="F91" s="7">
        <f>ROUND((RAND()*(parametros!$B$1-1))+1,0)</f>
        <v>135</v>
      </c>
      <c r="G91" s="7">
        <f>ROUND((RAND()*(parametros!$B$2-1))+1,0)</f>
        <v>140</v>
      </c>
      <c r="H91" s="7">
        <f>ROUND((RAND()*(parametros!$B$2-1))+1,0)</f>
        <v>476</v>
      </c>
      <c r="I91" s="3" t="str">
        <f>INDEX(nombre!$B:$B,A91+1,1)</f>
        <v>Andrea</v>
      </c>
      <c r="J91" s="8" t="str">
        <f>INDEX(apellidos!$B:$B,B91+1,1)</f>
        <v>Medel</v>
      </c>
      <c r="K91" s="3" t="str">
        <f>INDEX(nombre!$C:$C,A91+1,1)</f>
        <v>F</v>
      </c>
      <c r="L91" s="3" t="str">
        <f>CONCATENATE(SUBSTITUTE(SUBSTITUTE(SUBSTITUTE(SUBSTITUTE(SUBSTITUTE(SUBSTITUTE(SUBSTITUTE(SUBSTITUTE(LOWER(CONCATENATE(I91,".",J91)),"á","a"),"é","e"),"í","i"),"ó","o"),"ú","u"),"ñ","n"),"ü","u")," ","_"),"@",INDEX(dominios!$B:$B,C91+1,1))</f>
        <v>andrea.medel@forbes.com</v>
      </c>
      <c r="M91" s="3" t="str">
        <f>CONCATENATE(INDEX(tipos_via!$B:$B,E91+1,1)," ",INDEX(nombre!$B:$B,F91+1,1)," ",INDEX(apellidos!$B:$B,F91+1,1)," ",INDEX(apellidos!$B:$B,H91+1,1),", ",ROUND(RAND()*50,0)+1)</f>
        <v>Carretera Elsa Trujillo Uriostegui, 34</v>
      </c>
      <c r="N91" s="3" t="str">
        <f>P91</f>
        <v>Guadalajara</v>
      </c>
      <c r="O91" s="3" t="str">
        <f>CONCATENATE(INDEX(provincias!$B:$B,D91+1,1),RIGHT(CONCATENATE("000",ROUND((RAND()*999)+1,0)),3))</f>
        <v>19297</v>
      </c>
      <c r="P91" s="3" t="str">
        <f>INDEX(provincias!$D:$D,D91+1,1)</f>
        <v>Guadalajara</v>
      </c>
      <c r="Q91" s="3" t="str">
        <f>INDEX(provincias!$F:$F,D91+1,1)</f>
        <v>España</v>
      </c>
      <c r="R91" s="3" t="str">
        <f>CONCATENATE("9",RIGHT(CONCATENATE("00000000",ROUND(RAND()*99999999,0)),8))</f>
        <v>932134496</v>
      </c>
      <c r="S91" s="8" t="str">
        <f>CONCATENATE("6",RIGHT(CONCATENATE("00000000",ROUND(RAND()*99999999,0)),8))</f>
        <v>683790581</v>
      </c>
    </row>
    <row r="92" spans="1:19" ht="12">
      <c r="A92" s="2">
        <f>ROUND((RAND()*(parametros!$B$1-1))+1,0)</f>
        <v>130</v>
      </c>
      <c r="B92" s="2">
        <f>ROUND((RAND()*(parametros!$B$2-1))+1,0)</f>
        <v>793</v>
      </c>
      <c r="C92" s="7">
        <f>ROUND((RAND()*(parametros!$B$3-1))+1,0)</f>
        <v>62</v>
      </c>
      <c r="D92" s="7">
        <f>ROUND((RAND()*(parametros!$B$4-1))+1,0)</f>
        <v>31</v>
      </c>
      <c r="E92" s="7">
        <f>ROUND((RAND()*(parametros!$B$5-1))+1,0)</f>
        <v>3</v>
      </c>
      <c r="F92" s="7">
        <f>ROUND((RAND()*(parametros!$B$1-1))+1,0)</f>
        <v>193</v>
      </c>
      <c r="G92" s="7">
        <f>ROUND((RAND()*(parametros!$B$2-1))+1,0)</f>
        <v>196</v>
      </c>
      <c r="H92" s="7">
        <f>ROUND((RAND()*(parametros!$B$2-1))+1,0)</f>
        <v>545</v>
      </c>
      <c r="I92" s="3" t="str">
        <f>INDEX(nombre!$B:$B,A92+1,1)</f>
        <v>Dolores</v>
      </c>
      <c r="J92" s="8" t="str">
        <f>INDEX(apellidos!$B:$B,B92+1,1)</f>
        <v>Tejerina</v>
      </c>
      <c r="K92" s="3" t="str">
        <f>INDEX(nombre!$C:$C,A92+1,1)</f>
        <v>F</v>
      </c>
      <c r="L92" s="3" t="str">
        <f>CONCATENATE(SUBSTITUTE(SUBSTITUTE(SUBSTITUTE(SUBSTITUTE(SUBSTITUTE(SUBSTITUTE(SUBSTITUTE(SUBSTITUTE(LOWER(CONCATENATE(I92,".",J92)),"á","a"),"é","e"),"í","i"),"ó","o"),"ú","u"),"ñ","n"),"ü","u")," ","_"),"@",INDEX(dominios!$B:$B,C92+1,1))</f>
        <v>dolores.tejerina@technorati.com</v>
      </c>
      <c r="M92" s="3" t="str">
        <f>CONCATENATE(INDEX(tipos_via!$B:$B,E92+1,1)," ",INDEX(nombre!$B:$B,F92+1,1)," ",INDEX(apellidos!$B:$B,F92+1,1)," ",INDEX(apellidos!$B:$B,H92+1,1),", ",ROUND(RAND()*50,0)+1)</f>
        <v>Carrera Rebeca Sáez Catalan, 16</v>
      </c>
      <c r="N92" s="3" t="str">
        <f>P92</f>
        <v>Lleida [Lérida]</v>
      </c>
      <c r="O92" s="3" t="str">
        <f>CONCATENATE(INDEX(provincias!$B:$B,D92+1,1),RIGHT(CONCATENATE("000",ROUND((RAND()*999)+1,0)),3))</f>
        <v>25754</v>
      </c>
      <c r="P92" s="3" t="str">
        <f>INDEX(provincias!$D:$D,D92+1,1)</f>
        <v>Lleida [Lérida]</v>
      </c>
      <c r="Q92" s="3" t="str">
        <f>INDEX(provincias!$F:$F,D92+1,1)</f>
        <v>España</v>
      </c>
      <c r="R92" s="3" t="str">
        <f>CONCATENATE("9",RIGHT(CONCATENATE("00000000",ROUND(RAND()*99999999,0)),8))</f>
        <v>951746513</v>
      </c>
      <c r="S92" s="8" t="str">
        <f>CONCATENATE("6",RIGHT(CONCATENATE("00000000",ROUND(RAND()*99999999,0)),8))</f>
        <v>663901376</v>
      </c>
    </row>
    <row r="93" spans="1:19" ht="12">
      <c r="A93" s="2">
        <f>ROUND((RAND()*(parametros!$B$1-1))+1,0)</f>
        <v>177</v>
      </c>
      <c r="B93" s="2">
        <f>ROUND((RAND()*(parametros!$B$2-1))+1,0)</f>
        <v>592</v>
      </c>
      <c r="C93" s="7">
        <f>ROUND((RAND()*(parametros!$B$3-1))+1,0)</f>
        <v>56</v>
      </c>
      <c r="D93" s="7">
        <f>ROUND((RAND()*(parametros!$B$4-1))+1,0)</f>
        <v>36</v>
      </c>
      <c r="E93" s="7">
        <f>ROUND((RAND()*(parametros!$B$5-1))+1,0)</f>
        <v>4</v>
      </c>
      <c r="F93" s="7">
        <f>ROUND((RAND()*(parametros!$B$1-1))+1,0)</f>
        <v>193</v>
      </c>
      <c r="G93" s="7">
        <f>ROUND((RAND()*(parametros!$B$2-1))+1,0)</f>
        <v>601</v>
      </c>
      <c r="H93" s="7">
        <f>ROUND((RAND()*(parametros!$B$2-1))+1,0)</f>
        <v>198</v>
      </c>
      <c r="I93" s="3" t="str">
        <f>INDEX(nombre!$B:$B,A93+1,1)</f>
        <v>María Teresa</v>
      </c>
      <c r="J93" s="8" t="str">
        <f>INDEX(apellidos!$B:$B,B93+1,1)</f>
        <v>Muñiz</v>
      </c>
      <c r="K93" s="3" t="str">
        <f>INDEX(nombre!$C:$C,A93+1,1)</f>
        <v>F</v>
      </c>
      <c r="L93" s="3" t="str">
        <f>CONCATENATE(SUBSTITUTE(SUBSTITUTE(SUBSTITUTE(SUBSTITUTE(SUBSTITUTE(SUBSTITUTE(SUBSTITUTE(SUBSTITUTE(LOWER(CONCATENATE(I93,".",J93)),"á","a"),"é","e"),"í","i"),"ó","o"),"ú","u"),"ñ","n"),"ü","u")," ","_"),"@",INDEX(dominios!$B:$B,C93+1,1))</f>
        <v>maria_teresa.muniz@fc2.com</v>
      </c>
      <c r="M93" s="3" t="str">
        <f>CONCATENATE(INDEX(tipos_via!$B:$B,E93+1,1)," ",INDEX(nombre!$B:$B,F93+1,1)," ",INDEX(apellidos!$B:$B,F93+1,1)," ",INDEX(apellidos!$B:$B,H93+1,1),", ",ROUND(RAND()*50,0)+1)</f>
        <v>Carretera Rebeca Sáez Arteaga, 46</v>
      </c>
      <c r="N93" s="3" t="str">
        <f>P93</f>
        <v>Murcia</v>
      </c>
      <c r="O93" s="3" t="str">
        <f>CONCATENATE(INDEX(provincias!$B:$B,D93+1,1),RIGHT(CONCATENATE("000",ROUND((RAND()*999)+1,0)),3))</f>
        <v>30825</v>
      </c>
      <c r="P93" s="3" t="str">
        <f>INDEX(provincias!$D:$D,D93+1,1)</f>
        <v>Murcia</v>
      </c>
      <c r="Q93" s="3" t="str">
        <f>INDEX(provincias!$F:$F,D93+1,1)</f>
        <v>España</v>
      </c>
      <c r="R93" s="3" t="str">
        <f>CONCATENATE("9",RIGHT(CONCATENATE("00000000",ROUND(RAND()*99999999,0)),8))</f>
        <v>978991732</v>
      </c>
      <c r="S93" s="8" t="str">
        <f>CONCATENATE("6",RIGHT(CONCATENATE("00000000",ROUND(RAND()*99999999,0)),8))</f>
        <v>639103122</v>
      </c>
    </row>
    <row r="94" spans="1:19" ht="12">
      <c r="A94" s="2">
        <f>ROUND((RAND()*(parametros!$B$1-1))+1,0)</f>
        <v>189</v>
      </c>
      <c r="B94" s="2">
        <f>ROUND((RAND()*(parametros!$B$2-1))+1,0)</f>
        <v>364</v>
      </c>
      <c r="C94" s="7">
        <f>ROUND((RAND()*(parametros!$B$3-1))+1,0)</f>
        <v>15</v>
      </c>
      <c r="D94" s="7">
        <f>ROUND((RAND()*(parametros!$B$4-1))+1,0)</f>
        <v>16</v>
      </c>
      <c r="E94" s="7">
        <f>ROUND((RAND()*(parametros!$B$5-1))+1,0)</f>
        <v>3</v>
      </c>
      <c r="F94" s="7">
        <f>ROUND((RAND()*(parametros!$B$1-1))+1,0)</f>
        <v>161</v>
      </c>
      <c r="G94" s="7">
        <f>ROUND((RAND()*(parametros!$B$2-1))+1,0)</f>
        <v>809</v>
      </c>
      <c r="H94" s="7">
        <f>ROUND((RAND()*(parametros!$B$2-1))+1,0)</f>
        <v>702</v>
      </c>
      <c r="I94" s="3" t="str">
        <f>INDEX(nombre!$B:$B,A94+1,1)</f>
        <v>Patricia</v>
      </c>
      <c r="J94" s="8" t="str">
        <f>INDEX(apellidos!$B:$B,B94+1,1)</f>
        <v>Ortuño</v>
      </c>
      <c r="K94" s="3" t="str">
        <f>INDEX(nombre!$C:$C,A94+1,1)</f>
        <v>F</v>
      </c>
      <c r="L94" s="3" t="str">
        <f>CONCATENATE(SUBSTITUTE(SUBSTITUTE(SUBSTITUTE(SUBSTITUTE(SUBSTITUTE(SUBSTITUTE(SUBSTITUTE(SUBSTITUTE(LOWER(CONCATENATE(I94,".",J94)),"á","a"),"é","e"),"í","i"),"ó","o"),"ú","u"),"ñ","n"),"ü","u")," ","_"),"@",INDEX(dominios!$B:$B,C94+1,1))</f>
        <v>patricia.ortuno@tumblr.com</v>
      </c>
      <c r="M94" s="3" t="str">
        <f>CONCATENATE(INDEX(tipos_via!$B:$B,E94+1,1)," ",INDEX(nombre!$B:$B,F94+1,1)," ",INDEX(apellidos!$B:$B,F94+1,1)," ",INDEX(apellidos!$B:$B,H94+1,1),", ",ROUND(RAND()*50,0)+1)</f>
        <v>Carrera Lourdes Montenegro Pedrero, 31</v>
      </c>
      <c r="N94" s="3" t="str">
        <f>P94</f>
        <v>Ceuta</v>
      </c>
      <c r="O94" s="3" t="str">
        <f>CONCATENATE(INDEX(provincias!$B:$B,D94+1,1),RIGHT(CONCATENATE("000",ROUND((RAND()*999)+1,0)),3))</f>
        <v>51609</v>
      </c>
      <c r="P94" s="3" t="str">
        <f>INDEX(provincias!$D:$D,D94+1,1)</f>
        <v>Ceuta</v>
      </c>
      <c r="Q94" s="3" t="str">
        <f>INDEX(provincias!$F:$F,D94+1,1)</f>
        <v>España</v>
      </c>
      <c r="R94" s="3" t="str">
        <f>CONCATENATE("9",RIGHT(CONCATENATE("00000000",ROUND(RAND()*99999999,0)),8))</f>
        <v>902873597</v>
      </c>
      <c r="S94" s="8" t="str">
        <f>CONCATENATE("6",RIGHT(CONCATENATE("00000000",ROUND(RAND()*99999999,0)),8))</f>
        <v>697044602</v>
      </c>
    </row>
    <row r="95" spans="1:19" ht="12">
      <c r="A95" s="2">
        <f>ROUND((RAND()*(parametros!$B$1-1))+1,0)</f>
        <v>31</v>
      </c>
      <c r="B95" s="2">
        <f>ROUND((RAND()*(parametros!$B$2-1))+1,0)</f>
        <v>864</v>
      </c>
      <c r="C95" s="7">
        <f>ROUND((RAND()*(parametros!$B$3-1))+1,0)</f>
        <v>33</v>
      </c>
      <c r="D95" s="7">
        <f>ROUND((RAND()*(parametros!$B$4-1))+1,0)</f>
        <v>21</v>
      </c>
      <c r="E95" s="7">
        <f>ROUND((RAND()*(parametros!$B$5-1))+1,0)</f>
        <v>4</v>
      </c>
      <c r="F95" s="7">
        <f>ROUND((RAND()*(parametros!$B$1-1))+1,0)</f>
        <v>166</v>
      </c>
      <c r="G95" s="7">
        <f>ROUND((RAND()*(parametros!$B$2-1))+1,0)</f>
        <v>159</v>
      </c>
      <c r="H95" s="7">
        <f>ROUND((RAND()*(parametros!$B$2-1))+1,0)</f>
        <v>129</v>
      </c>
      <c r="I95" s="3" t="str">
        <f>INDEX(nombre!$B:$B,A95+1,1)</f>
        <v>Francisco</v>
      </c>
      <c r="J95" s="8" t="str">
        <f>INDEX(apellidos!$B:$B,B95+1,1)</f>
        <v>Bañuelos</v>
      </c>
      <c r="K95" s="3" t="str">
        <f>INDEX(nombre!$C:$C,A95+1,1)</f>
        <v>M</v>
      </c>
      <c r="L95" s="3" t="str">
        <f>CONCATENATE(SUBSTITUTE(SUBSTITUTE(SUBSTITUTE(SUBSTITUTE(SUBSTITUTE(SUBSTITUTE(SUBSTITUTE(SUBSTITUTE(LOWER(CONCATENATE(I95,".",J95)),"á","a"),"é","e"),"í","i"),"ó","o"),"ú","u"),"ñ","n"),"ü","u")," ","_"),"@",INDEX(dominios!$B:$B,C95+1,1))</f>
        <v>francisco.banuelos@weebly.com</v>
      </c>
      <c r="M95" s="3" t="str">
        <f>CONCATENATE(INDEX(tipos_via!$B:$B,E95+1,1)," ",INDEX(nombre!$B:$B,F95+1,1)," ",INDEX(apellidos!$B:$B,F95+1,1)," ",INDEX(apellidos!$B:$B,H95+1,1),", ",ROUND(RAND()*50,0)+1)</f>
        <v>Carretera Manuela Bermúdez Carmona, 41</v>
      </c>
      <c r="N95" s="3" t="str">
        <f>P95</f>
        <v>Girona [Gerona]</v>
      </c>
      <c r="O95" s="3" t="str">
        <f>CONCATENATE(INDEX(provincias!$B:$B,D95+1,1),RIGHT(CONCATENATE("000",ROUND((RAND()*999)+1,0)),3))</f>
        <v>17678</v>
      </c>
      <c r="P95" s="3" t="str">
        <f>INDEX(provincias!$D:$D,D95+1,1)</f>
        <v>Girona [Gerona]</v>
      </c>
      <c r="Q95" s="3" t="str">
        <f>INDEX(provincias!$F:$F,D95+1,1)</f>
        <v>España</v>
      </c>
      <c r="R95" s="3" t="str">
        <f>CONCATENATE("9",RIGHT(CONCATENATE("00000000",ROUND(RAND()*99999999,0)),8))</f>
        <v>980517528</v>
      </c>
      <c r="S95" s="8" t="str">
        <f>CONCATENATE("6",RIGHT(CONCATENATE("00000000",ROUND(RAND()*99999999,0)),8))</f>
        <v>656992685</v>
      </c>
    </row>
    <row r="96" spans="1:19" ht="12">
      <c r="A96" s="2">
        <f>ROUND((RAND()*(parametros!$B$1-1))+1,0)</f>
        <v>44</v>
      </c>
      <c r="B96" s="2">
        <f>ROUND((RAND()*(parametros!$B$2-1))+1,0)</f>
        <v>570</v>
      </c>
      <c r="C96" s="7">
        <f>ROUND((RAND()*(parametros!$B$3-1))+1,0)</f>
        <v>65</v>
      </c>
      <c r="D96" s="7">
        <f>ROUND((RAND()*(parametros!$B$4-1))+1,0)</f>
        <v>32</v>
      </c>
      <c r="E96" s="7">
        <f>ROUND((RAND()*(parametros!$B$5-1))+1,0)</f>
        <v>4</v>
      </c>
      <c r="F96" s="7">
        <f>ROUND((RAND()*(parametros!$B$1-1))+1,0)</f>
        <v>185</v>
      </c>
      <c r="G96" s="7">
        <f>ROUND((RAND()*(parametros!$B$2-1))+1,0)</f>
        <v>891</v>
      </c>
      <c r="H96" s="7">
        <f>ROUND((RAND()*(parametros!$B$2-1))+1,0)</f>
        <v>570</v>
      </c>
      <c r="I96" s="3" t="str">
        <f>INDEX(nombre!$B:$B,A96+1,1)</f>
        <v>Hugo</v>
      </c>
      <c r="J96" s="8" t="str">
        <f>INDEX(apellidos!$B:$B,B96+1,1)</f>
        <v>Querol</v>
      </c>
      <c r="K96" s="3" t="str">
        <f>INDEX(nombre!$C:$C,A96+1,1)</f>
        <v>M</v>
      </c>
      <c r="L96" s="3" t="str">
        <f>CONCATENATE(SUBSTITUTE(SUBSTITUTE(SUBSTITUTE(SUBSTITUTE(SUBSTITUTE(SUBSTITUTE(SUBSTITUTE(SUBSTITUTE(LOWER(CONCATENATE(I96,".",J96)),"á","a"),"é","e"),"í","i"),"ó","o"),"ú","u"),"ñ","n"),"ü","u")," ","_"),"@",INDEX(dominios!$B:$B,C96+1,1))</f>
        <v>hugo.querol@about.com</v>
      </c>
      <c r="M96" s="3" t="str">
        <f>CONCATENATE(INDEX(tipos_via!$B:$B,E96+1,1)," ",INDEX(nombre!$B:$B,F96+1,1)," ",INDEX(apellidos!$B:$B,F96+1,1)," ",INDEX(apellidos!$B:$B,H96+1,1),", ",ROUND(RAND()*50,0)+1)</f>
        <v>Carretera Mónica Esquivel Querol, 13</v>
      </c>
      <c r="N96" s="3" t="str">
        <f>P96</f>
        <v>Lugo</v>
      </c>
      <c r="O96" s="3" t="str">
        <f>CONCATENATE(INDEX(provincias!$B:$B,D96+1,1),RIGHT(CONCATENATE("000",ROUND((RAND()*999)+1,0)),3))</f>
        <v>27715</v>
      </c>
      <c r="P96" s="3" t="str">
        <f>INDEX(provincias!$D:$D,D96+1,1)</f>
        <v>Lugo</v>
      </c>
      <c r="Q96" s="3" t="str">
        <f>INDEX(provincias!$F:$F,D96+1,1)</f>
        <v>España</v>
      </c>
      <c r="R96" s="3" t="str">
        <f>CONCATENATE("9",RIGHT(CONCATENATE("00000000",ROUND(RAND()*99999999,0)),8))</f>
        <v>933334883</v>
      </c>
      <c r="S96" s="8" t="str">
        <f>CONCATENATE("6",RIGHT(CONCATENATE("00000000",ROUND(RAND()*99999999,0)),8))</f>
        <v>670835013</v>
      </c>
    </row>
    <row r="97" spans="1:19" ht="12">
      <c r="A97" s="2">
        <f>ROUND((RAND()*(parametros!$B$1-1))+1,0)</f>
        <v>121</v>
      </c>
      <c r="B97" s="2">
        <f>ROUND((RAND()*(parametros!$B$2-1))+1,0)</f>
        <v>816</v>
      </c>
      <c r="C97" s="7">
        <f>ROUND((RAND()*(parametros!$B$3-1))+1,0)</f>
        <v>29</v>
      </c>
      <c r="D97" s="7">
        <f>ROUND((RAND()*(parametros!$B$4-1))+1,0)</f>
        <v>44</v>
      </c>
      <c r="E97" s="7">
        <f>ROUND((RAND()*(parametros!$B$5-1))+1,0)</f>
        <v>5</v>
      </c>
      <c r="F97" s="7">
        <f>ROUND((RAND()*(parametros!$B$1-1))+1,0)</f>
        <v>47</v>
      </c>
      <c r="G97" s="7">
        <f>ROUND((RAND()*(parametros!$B$2-1))+1,0)</f>
        <v>307</v>
      </c>
      <c r="H97" s="7">
        <f>ROUND((RAND()*(parametros!$B$2-1))+1,0)</f>
        <v>656</v>
      </c>
      <c r="I97" s="3" t="str">
        <f>INDEX(nombre!$B:$B,A97+1,1)</f>
        <v>Catalina</v>
      </c>
      <c r="J97" s="8" t="str">
        <f>INDEX(apellidos!$B:$B,B97+1,1)</f>
        <v>Amores</v>
      </c>
      <c r="K97" s="3" t="str">
        <f>INDEX(nombre!$C:$C,A97+1,1)</f>
        <v>F</v>
      </c>
      <c r="L97" s="3" t="str">
        <f>CONCATENATE(SUBSTITUTE(SUBSTITUTE(SUBSTITUTE(SUBSTITUTE(SUBSTITUTE(SUBSTITUTE(SUBSTITUTE(SUBSTITUTE(LOWER(CONCATENATE(I97,".",J97)),"á","a"),"é","e"),"í","i"),"ó","o"),"ú","u"),"ñ","n"),"ü","u")," ","_"),"@",INDEX(dominios!$B:$B,C97+1,1))</f>
        <v>catalina.amores@miibeian.gov.cn</v>
      </c>
      <c r="M97" s="3" t="str">
        <f>CONCATENATE(INDEX(tipos_via!$B:$B,E97+1,1)," ",INDEX(nombre!$B:$B,F97+1,1)," ",INDEX(apellidos!$B:$B,F97+1,1)," ",INDEX(apellidos!$B:$B,H97+1,1),", ",ROUND(RAND()*50,0)+1)</f>
        <v>Vía Jaime Maldonado Abarca, 34</v>
      </c>
      <c r="N97" s="3" t="str">
        <f>P97</f>
        <v>Sevilla</v>
      </c>
      <c r="O97" s="3" t="str">
        <f>CONCATENATE(INDEX(provincias!$B:$B,D97+1,1),RIGHT(CONCATENATE("000",ROUND((RAND()*999)+1,0)),3))</f>
        <v>41507</v>
      </c>
      <c r="P97" s="3" t="str">
        <f>INDEX(provincias!$D:$D,D97+1,1)</f>
        <v>Sevilla</v>
      </c>
      <c r="Q97" s="3" t="str">
        <f>INDEX(provincias!$F:$F,D97+1,1)</f>
        <v>España</v>
      </c>
      <c r="R97" s="3" t="str">
        <f>CONCATENATE("9",RIGHT(CONCATENATE("00000000",ROUND(RAND()*99999999,0)),8))</f>
        <v>935013342</v>
      </c>
      <c r="S97" s="8" t="str">
        <f>CONCATENATE("6",RIGHT(CONCATENATE("00000000",ROUND(RAND()*99999999,0)),8))</f>
        <v>690800558</v>
      </c>
    </row>
    <row r="98" spans="1:19" ht="12">
      <c r="A98" s="2">
        <f>ROUND((RAND()*(parametros!$B$1-1))+1,0)</f>
        <v>21</v>
      </c>
      <c r="B98" s="2">
        <f>ROUND((RAND()*(parametros!$B$2-1))+1,0)</f>
        <v>252</v>
      </c>
      <c r="C98" s="7">
        <f>ROUND((RAND()*(parametros!$B$3-1))+1,0)</f>
        <v>9</v>
      </c>
      <c r="D98" s="7">
        <f>ROUND((RAND()*(parametros!$B$4-1))+1,0)</f>
        <v>37</v>
      </c>
      <c r="E98" s="7">
        <f>ROUND((RAND()*(parametros!$B$5-1))+1,0)</f>
        <v>1</v>
      </c>
      <c r="F98" s="7">
        <f>ROUND((RAND()*(parametros!$B$1-1))+1,0)</f>
        <v>37</v>
      </c>
      <c r="G98" s="7">
        <f>ROUND((RAND()*(parametros!$B$2-1))+1,0)</f>
        <v>436</v>
      </c>
      <c r="H98" s="7">
        <f>ROUND((RAND()*(parametros!$B$2-1))+1,0)</f>
        <v>92</v>
      </c>
      <c r="I98" s="3" t="str">
        <f>INDEX(nombre!$B:$B,A98+1,1)</f>
        <v>David</v>
      </c>
      <c r="J98" s="8" t="str">
        <f>INDEX(apellidos!$B:$B,B98+1,1)</f>
        <v>Pulido</v>
      </c>
      <c r="K98" s="3" t="str">
        <f>INDEX(nombre!$C:$C,A98+1,1)</f>
        <v>M</v>
      </c>
      <c r="L98" s="3" t="str">
        <f>CONCATENATE(SUBSTITUTE(SUBSTITUTE(SUBSTITUTE(SUBSTITUTE(SUBSTITUTE(SUBSTITUTE(SUBSTITUTE(SUBSTITUTE(LOWER(CONCATENATE(I98,".",J98)),"á","a"),"é","e"),"í","i"),"ó","o"),"ú","u"),"ñ","n"),"ü","u")," ","_"),"@",INDEX(dominios!$B:$B,C98+1,1))</f>
        <v>david.pulido@linkedin.com</v>
      </c>
      <c r="M98" s="3" t="str">
        <f>CONCATENATE(INDEX(tipos_via!$B:$B,E98+1,1)," ",INDEX(nombre!$B:$B,F98+1,1)," ",INDEX(apellidos!$B:$B,F98+1,1)," ",INDEX(apellidos!$B:$B,H98+1,1),", ",ROUND(RAND()*50,0)+1)</f>
        <v>Calle Gonzalo Méndez Arroyo, 40</v>
      </c>
      <c r="N98" s="3" t="str">
        <f>P98</f>
        <v>Navarra</v>
      </c>
      <c r="O98" s="3" t="str">
        <f>CONCATENATE(INDEX(provincias!$B:$B,D98+1,1),RIGHT(CONCATENATE("000",ROUND((RAND()*999)+1,0)),3))</f>
        <v>31364</v>
      </c>
      <c r="P98" s="3" t="str">
        <f>INDEX(provincias!$D:$D,D98+1,1)</f>
        <v>Navarra</v>
      </c>
      <c r="Q98" s="3" t="str">
        <f>INDEX(provincias!$F:$F,D98+1,1)</f>
        <v>España</v>
      </c>
      <c r="R98" s="3" t="str">
        <f>CONCATENATE("9",RIGHT(CONCATENATE("00000000",ROUND(RAND()*99999999,0)),8))</f>
        <v>949611388</v>
      </c>
      <c r="S98" s="8" t="str">
        <f>CONCATENATE("6",RIGHT(CONCATENATE("00000000",ROUND(RAND()*99999999,0)),8))</f>
        <v>682418453</v>
      </c>
    </row>
    <row r="99" spans="1:19" ht="12">
      <c r="A99" s="2">
        <f>ROUND((RAND()*(parametros!$B$1-1))+1,0)</f>
        <v>198</v>
      </c>
      <c r="B99" s="2">
        <f>ROUND((RAND()*(parametros!$B$2-1))+1,0)</f>
        <v>140</v>
      </c>
      <c r="C99" s="7">
        <f>ROUND((RAND()*(parametros!$B$3-1))+1,0)</f>
        <v>33</v>
      </c>
      <c r="D99" s="7">
        <f>ROUND((RAND()*(parametros!$B$4-1))+1,0)</f>
        <v>26</v>
      </c>
      <c r="E99" s="7">
        <f>ROUND((RAND()*(parametros!$B$5-1))+1,0)</f>
        <v>5</v>
      </c>
      <c r="F99" s="7">
        <f>ROUND((RAND()*(parametros!$B$1-1))+1,0)</f>
        <v>125</v>
      </c>
      <c r="G99" s="7">
        <f>ROUND((RAND()*(parametros!$B$2-1))+1,0)</f>
        <v>23</v>
      </c>
      <c r="H99" s="7">
        <f>ROUND((RAND()*(parametros!$B$2-1))+1,0)</f>
        <v>430</v>
      </c>
      <c r="I99" s="3" t="str">
        <f>INDEX(nombre!$B:$B,A99+1,1)</f>
        <v>Rosario</v>
      </c>
      <c r="J99" s="8" t="str">
        <f>INDEX(apellidos!$B:$B,B99+1,1)</f>
        <v>Ledesma</v>
      </c>
      <c r="K99" s="3" t="str">
        <f>INDEX(nombre!$C:$C,A99+1,1)</f>
        <v>F</v>
      </c>
      <c r="L99" s="3" t="str">
        <f>CONCATENATE(SUBSTITUTE(SUBSTITUTE(SUBSTITUTE(SUBSTITUTE(SUBSTITUTE(SUBSTITUTE(SUBSTITUTE(SUBSTITUTE(LOWER(CONCATENATE(I99,".",J99)),"á","a"),"é","e"),"í","i"),"ó","o"),"ú","u"),"ñ","n"),"ü","u")," ","_"),"@",INDEX(dominios!$B:$B,C99+1,1))</f>
        <v>rosario.ledesma@weebly.com</v>
      </c>
      <c r="M99" s="3" t="str">
        <f>CONCATENATE(INDEX(tipos_via!$B:$B,E99+1,1)," ",INDEX(nombre!$B:$B,F99+1,1)," ",INDEX(apellidos!$B:$B,F99+1,1)," ",INDEX(apellidos!$B:$B,H99+1,1),", ",ROUND(RAND()*50,0)+1)</f>
        <v>Vía Concepción Villalobos Henriquez, 15</v>
      </c>
      <c r="N99" s="3" t="str">
        <f>P99</f>
        <v>Baleares</v>
      </c>
      <c r="O99" s="3" t="str">
        <f>CONCATENATE(INDEX(provincias!$B:$B,D99+1,1),RIGHT(CONCATENATE("000",ROUND((RAND()*999)+1,0)),3))</f>
        <v>07526</v>
      </c>
      <c r="P99" s="3" t="str">
        <f>INDEX(provincias!$D:$D,D99+1,1)</f>
        <v>Baleares</v>
      </c>
      <c r="Q99" s="3" t="str">
        <f>INDEX(provincias!$F:$F,D99+1,1)</f>
        <v>España</v>
      </c>
      <c r="R99" s="3" t="str">
        <f>CONCATENATE("9",RIGHT(CONCATENATE("00000000",ROUND(RAND()*99999999,0)),8))</f>
        <v>907939594</v>
      </c>
      <c r="S99" s="8" t="str">
        <f>CONCATENATE("6",RIGHT(CONCATENATE("00000000",ROUND(RAND()*99999999,0)),8))</f>
        <v>605120886</v>
      </c>
    </row>
    <row r="100" spans="1:19" ht="12">
      <c r="A100" s="2">
        <f>ROUND((RAND()*(parametros!$B$1-1))+1,0)</f>
        <v>191</v>
      </c>
      <c r="B100" s="2">
        <f>ROUND((RAND()*(parametros!$B$2-1))+1,0)</f>
        <v>949</v>
      </c>
      <c r="C100" s="7">
        <f>ROUND((RAND()*(parametros!$B$3-1))+1,0)</f>
        <v>92</v>
      </c>
      <c r="D100" s="7">
        <f>ROUND((RAND()*(parametros!$B$4-1))+1,0)</f>
        <v>30</v>
      </c>
      <c r="E100" s="7">
        <f>ROUND((RAND()*(parametros!$B$5-1))+1,0)</f>
        <v>4</v>
      </c>
      <c r="F100" s="7">
        <f>ROUND((RAND()*(parametros!$B$1-1))+1,0)</f>
        <v>6</v>
      </c>
      <c r="G100" s="7">
        <f>ROUND((RAND()*(parametros!$B$2-1))+1,0)</f>
        <v>223</v>
      </c>
      <c r="H100" s="7">
        <f>ROUND((RAND()*(parametros!$B$2-1))+1,0)</f>
        <v>555</v>
      </c>
      <c r="I100" s="3" t="str">
        <f>INDEX(nombre!$B:$B,A100+1,1)</f>
        <v>Ramona</v>
      </c>
      <c r="J100" s="8" t="str">
        <f>INDEX(apellidos!$B:$B,B100+1,1)</f>
        <v>Rengifo</v>
      </c>
      <c r="K100" s="3" t="str">
        <f>INDEX(nombre!$C:$C,A100+1,1)</f>
        <v>F</v>
      </c>
      <c r="L100" s="3" t="str">
        <f>CONCATENATE(SUBSTITUTE(SUBSTITUTE(SUBSTITUTE(SUBSTITUTE(SUBSTITUTE(SUBSTITUTE(SUBSTITUTE(SUBSTITUTE(LOWER(CONCATENATE(I100,".",J100)),"á","a"),"é","e"),"í","i"),"ó","o"),"ú","u"),"ñ","n"),"ü","u")," ","_"),"@",INDEX(dominios!$B:$B,C100+1,1))</f>
        <v>ramona.rengifo@reuters.com</v>
      </c>
      <c r="M100" s="3" t="str">
        <f>CONCATENATE(INDEX(tipos_via!$B:$B,E100+1,1)," ",INDEX(nombre!$B:$B,F100+1,1)," ",INDEX(apellidos!$B:$B,F100+1,1)," ",INDEX(apellidos!$B:$B,H100+1,1),", ",ROUND(RAND()*50,0)+1)</f>
        <v>Carretera Alfredo Gómez Manzano, 6</v>
      </c>
      <c r="N100" s="3" t="str">
        <f>P100</f>
        <v>León</v>
      </c>
      <c r="O100" s="3" t="str">
        <f>CONCATENATE(INDEX(provincias!$B:$B,D100+1,1),RIGHT(CONCATENATE("000",ROUND((RAND()*999)+1,0)),3))</f>
        <v>24486</v>
      </c>
      <c r="P100" s="3" t="str">
        <f>INDEX(provincias!$D:$D,D100+1,1)</f>
        <v>León</v>
      </c>
      <c r="Q100" s="3" t="str">
        <f>INDEX(provincias!$F:$F,D100+1,1)</f>
        <v>España</v>
      </c>
      <c r="R100" s="3" t="str">
        <f>CONCATENATE("9",RIGHT(CONCATENATE("00000000",ROUND(RAND()*99999999,0)),8))</f>
        <v>932954285</v>
      </c>
      <c r="S100" s="8" t="str">
        <f>CONCATENATE("6",RIGHT(CONCATENATE("00000000",ROUND(RAND()*99999999,0)),8))</f>
        <v>687566490</v>
      </c>
    </row>
    <row r="101" spans="1:19" ht="12">
      <c r="A101" s="2">
        <f>ROUND((RAND()*(parametros!$B$1-1))+1,0)</f>
        <v>165</v>
      </c>
      <c r="B101" s="2">
        <f>ROUND((RAND()*(parametros!$B$2-1))+1,0)</f>
        <v>558</v>
      </c>
      <c r="C101" s="7">
        <f>ROUND((RAND()*(parametros!$B$3-1))+1,0)</f>
        <v>44</v>
      </c>
      <c r="D101" s="7">
        <f>ROUND((RAND()*(parametros!$B$4-1))+1,0)</f>
        <v>46</v>
      </c>
      <c r="E101" s="7">
        <f>ROUND((RAND()*(parametros!$B$5-1))+1,0)</f>
        <v>6</v>
      </c>
      <c r="F101" s="7">
        <f>ROUND((RAND()*(parametros!$B$1-1))+1,0)</f>
        <v>165</v>
      </c>
      <c r="G101" s="7">
        <f>ROUND((RAND()*(parametros!$B$2-1))+1,0)</f>
        <v>144</v>
      </c>
      <c r="H101" s="7">
        <f>ROUND((RAND()*(parametros!$B$2-1))+1,0)</f>
        <v>12</v>
      </c>
      <c r="I101" s="3" t="str">
        <f>INDEX(nombre!$B:$B,A101+1,1)</f>
        <v>Magdalena</v>
      </c>
      <c r="J101" s="8" t="str">
        <f>INDEX(apellidos!$B:$B,B101+1,1)</f>
        <v>Mateos</v>
      </c>
      <c r="K101" s="3" t="str">
        <f>INDEX(nombre!$C:$C,A101+1,1)</f>
        <v>F</v>
      </c>
      <c r="L101" s="3" t="str">
        <f>CONCATENATE(SUBSTITUTE(SUBSTITUTE(SUBSTITUTE(SUBSTITUTE(SUBSTITUTE(SUBSTITUTE(SUBSTITUTE(SUBSTITUTE(LOWER(CONCATENATE(I101,".",J101)),"á","a"),"é","e"),"í","i"),"ó","o"),"ú","u"),"ñ","n"),"ü","u")," ","_"),"@",INDEX(dominios!$B:$B,C101+1,1))</f>
        <v>magdalena.mateos@webs.com</v>
      </c>
      <c r="M101" s="3" t="str">
        <f>CONCATENATE(INDEX(tipos_via!$B:$B,E101+1,1)," ",INDEX(nombre!$B:$B,F101+1,1)," ",INDEX(apellidos!$B:$B,F101+1,1)," ",INDEX(apellidos!$B:$B,H101+1,1),", ",ROUND(RAND()*50,0)+1)</f>
        <v>Ronda Magdalena Varela Romero, 15</v>
      </c>
      <c r="N101" s="3" t="str">
        <f>P101</f>
        <v>Tarragona</v>
      </c>
      <c r="O101" s="3" t="str">
        <f>CONCATENATE(INDEX(provincias!$B:$B,D101+1,1),RIGHT(CONCATENATE("000",ROUND((RAND()*999)+1,0)),3))</f>
        <v>43174</v>
      </c>
      <c r="P101" s="3" t="str">
        <f>INDEX(provincias!$D:$D,D101+1,1)</f>
        <v>Tarragona</v>
      </c>
      <c r="Q101" s="3" t="str">
        <f>INDEX(provincias!$F:$F,D101+1,1)</f>
        <v>España</v>
      </c>
      <c r="R101" s="3" t="str">
        <f>CONCATENATE("9",RIGHT(CONCATENATE("00000000",ROUND(RAND()*99999999,0)),8))</f>
        <v>905182060</v>
      </c>
      <c r="S101" s="8" t="str">
        <f>CONCATENATE("6",RIGHT(CONCATENATE("00000000",ROUND(RAND()*99999999,0)),8))</f>
        <v>691027976</v>
      </c>
    </row>
    <row r="102" spans="1:19" ht="12">
      <c r="A102" s="2">
        <f>ROUND((RAND()*(parametros!$B$1-1))+1,0)</f>
        <v>130</v>
      </c>
      <c r="B102" s="2">
        <f>ROUND((RAND()*(parametros!$B$2-1))+1,0)</f>
        <v>508</v>
      </c>
      <c r="C102" s="7">
        <f>ROUND((RAND()*(parametros!$B$3-1))+1,0)</f>
        <v>6</v>
      </c>
      <c r="D102" s="7">
        <f>ROUND((RAND()*(parametros!$B$4-1))+1,0)</f>
        <v>6</v>
      </c>
      <c r="E102" s="7">
        <f>ROUND((RAND()*(parametros!$B$5-1))+1,0)</f>
        <v>4</v>
      </c>
      <c r="F102" s="7">
        <f>ROUND((RAND()*(parametros!$B$1-1))+1,0)</f>
        <v>157</v>
      </c>
      <c r="G102" s="7">
        <f>ROUND((RAND()*(parametros!$B$2-1))+1,0)</f>
        <v>116</v>
      </c>
      <c r="H102" s="7">
        <f>ROUND((RAND()*(parametros!$B$2-1))+1,0)</f>
        <v>843</v>
      </c>
      <c r="I102" s="3" t="str">
        <f>INDEX(nombre!$B:$B,A102+1,1)</f>
        <v>Dolores</v>
      </c>
      <c r="J102" s="8" t="str">
        <f>INDEX(apellidos!$B:$B,B102+1,1)</f>
        <v>Juri</v>
      </c>
      <c r="K102" s="3" t="str">
        <f>INDEX(nombre!$C:$C,A102+1,1)</f>
        <v>F</v>
      </c>
      <c r="L102" s="3" t="str">
        <f>CONCATENATE(SUBSTITUTE(SUBSTITUTE(SUBSTITUTE(SUBSTITUTE(SUBSTITUTE(SUBSTITUTE(SUBSTITUTE(SUBSTITUTE(LOWER(CONCATENATE(I102,".",J102)),"á","a"),"é","e"),"í","i"),"ó","o"),"ú","u"),"ñ","n"),"ü","u")," ","_"),"@",INDEX(dominios!$B:$B,C102+1,1))</f>
        <v>dolores.juri@adobe.com</v>
      </c>
      <c r="M102" s="3" t="str">
        <f>CONCATENATE(INDEX(tipos_via!$B:$B,E102+1,1)," ",INDEX(nombre!$B:$B,F102+1,1)," ",INDEX(apellidos!$B:$B,F102+1,1)," ",INDEX(apellidos!$B:$B,H102+1,1),", ",ROUND(RAND()*50,0)+1)</f>
        <v>Carretera Leonor Olivares Mújica, 12</v>
      </c>
      <c r="N102" s="3" t="str">
        <f>P102</f>
        <v>Asturias</v>
      </c>
      <c r="O102" s="3" t="str">
        <f>CONCATENATE(INDEX(provincias!$B:$B,D102+1,1),RIGHT(CONCATENATE("000",ROUND((RAND()*999)+1,0)),3))</f>
        <v>33231</v>
      </c>
      <c r="P102" s="3" t="str">
        <f>INDEX(provincias!$D:$D,D102+1,1)</f>
        <v>Asturias</v>
      </c>
      <c r="Q102" s="3" t="str">
        <f>INDEX(provincias!$F:$F,D102+1,1)</f>
        <v>España</v>
      </c>
      <c r="R102" s="3" t="str">
        <f>CONCATENATE("9",RIGHT(CONCATENATE("00000000",ROUND(RAND()*99999999,0)),8))</f>
        <v>949711056</v>
      </c>
      <c r="S102" s="8" t="str">
        <f>CONCATENATE("6",RIGHT(CONCATENATE("00000000",ROUND(RAND()*99999999,0)),8))</f>
        <v>617378994</v>
      </c>
    </row>
    <row r="103" spans="1:19" ht="12">
      <c r="A103" s="2">
        <f>ROUND((RAND()*(parametros!$B$1-1))+1,0)</f>
        <v>51</v>
      </c>
      <c r="B103" s="2">
        <f>ROUND((RAND()*(parametros!$B$2-1))+1,0)</f>
        <v>146</v>
      </c>
      <c r="C103" s="7">
        <f>ROUND((RAND()*(parametros!$B$3-1))+1,0)</f>
        <v>90</v>
      </c>
      <c r="D103" s="7">
        <f>ROUND((RAND()*(parametros!$B$4-1))+1,0)</f>
        <v>32</v>
      </c>
      <c r="E103" s="7">
        <f>ROUND((RAND()*(parametros!$B$5-1))+1,0)</f>
        <v>4</v>
      </c>
      <c r="F103" s="7">
        <f>ROUND((RAND()*(parametros!$B$1-1))+1,0)</f>
        <v>5</v>
      </c>
      <c r="G103" s="7">
        <f>ROUND((RAND()*(parametros!$B$2-1))+1,0)</f>
        <v>886</v>
      </c>
      <c r="H103" s="7">
        <f>ROUND((RAND()*(parametros!$B$2-1))+1,0)</f>
        <v>12</v>
      </c>
      <c r="I103" s="3" t="str">
        <f>INDEX(nombre!$B:$B,A103+1,1)</f>
        <v>Joaquín</v>
      </c>
      <c r="J103" s="8" t="str">
        <f>INDEX(apellidos!$B:$B,B103+1,1)</f>
        <v>Godoy</v>
      </c>
      <c r="K103" s="3" t="str">
        <f>INDEX(nombre!$C:$C,A103+1,1)</f>
        <v>M</v>
      </c>
      <c r="L103" s="3" t="str">
        <f>CONCATENATE(SUBSTITUTE(SUBSTITUTE(SUBSTITUTE(SUBSTITUTE(SUBSTITUTE(SUBSTITUTE(SUBSTITUTE(SUBSTITUTE(LOWER(CONCATENATE(I103,".",J103)),"á","a"),"é","e"),"í","i"),"ó","o"),"ú","u"),"ñ","n"),"ü","u")," ","_"),"@",INDEX(dominios!$B:$B,C103+1,1))</f>
        <v>joaquin.godoy@washingtonpost.com</v>
      </c>
      <c r="M103" s="3" t="str">
        <f>CONCATENATE(INDEX(tipos_via!$B:$B,E103+1,1)," ",INDEX(nombre!$B:$B,F103+1,1)," ",INDEX(apellidos!$B:$B,F103+1,1)," ",INDEX(apellidos!$B:$B,H103+1,1),", ",ROUND(RAND()*50,0)+1)</f>
        <v>Carretera Alfonso Díaz Romero, 4</v>
      </c>
      <c r="N103" s="3" t="str">
        <f>P103</f>
        <v>Lugo</v>
      </c>
      <c r="O103" s="3" t="str">
        <f>CONCATENATE(INDEX(provincias!$B:$B,D103+1,1),RIGHT(CONCATENATE("000",ROUND((RAND()*999)+1,0)),3))</f>
        <v>27069</v>
      </c>
      <c r="P103" s="3" t="str">
        <f>INDEX(provincias!$D:$D,D103+1,1)</f>
        <v>Lugo</v>
      </c>
      <c r="Q103" s="3" t="str">
        <f>INDEX(provincias!$F:$F,D103+1,1)</f>
        <v>España</v>
      </c>
      <c r="R103" s="3" t="str">
        <f>CONCATENATE("9",RIGHT(CONCATENATE("00000000",ROUND(RAND()*99999999,0)),8))</f>
        <v>945876614</v>
      </c>
      <c r="S103" s="8" t="str">
        <f>CONCATENATE("6",RIGHT(CONCATENATE("00000000",ROUND(RAND()*99999999,0)),8))</f>
        <v>613617051</v>
      </c>
    </row>
    <row r="104" spans="1:19" ht="12">
      <c r="A104" s="2">
        <f>ROUND((RAND()*(parametros!$B$1-1))+1,0)</f>
        <v>130</v>
      </c>
      <c r="B104" s="2">
        <f>ROUND((RAND()*(parametros!$B$2-1))+1,0)</f>
        <v>676</v>
      </c>
      <c r="C104" s="7">
        <f>ROUND((RAND()*(parametros!$B$3-1))+1,0)</f>
        <v>81</v>
      </c>
      <c r="D104" s="7">
        <f>ROUND((RAND()*(parametros!$B$4-1))+1,0)</f>
        <v>41</v>
      </c>
      <c r="E104" s="7">
        <f>ROUND((RAND()*(parametros!$B$5-1))+1,0)</f>
        <v>6</v>
      </c>
      <c r="F104" s="7">
        <f>ROUND((RAND()*(parametros!$B$1-1))+1,0)</f>
        <v>128</v>
      </c>
      <c r="G104" s="7">
        <f>ROUND((RAND()*(parametros!$B$2-1))+1,0)</f>
        <v>83</v>
      </c>
      <c r="H104" s="7">
        <f>ROUND((RAND()*(parametros!$B$2-1))+1,0)</f>
        <v>282</v>
      </c>
      <c r="I104" s="3" t="str">
        <f>INDEX(nombre!$B:$B,A104+1,1)</f>
        <v>Dolores</v>
      </c>
      <c r="J104" s="8" t="str">
        <f>INDEX(apellidos!$B:$B,B104+1,1)</f>
        <v>Yumar</v>
      </c>
      <c r="K104" s="3" t="str">
        <f>INDEX(nombre!$C:$C,A104+1,1)</f>
        <v>F</v>
      </c>
      <c r="L104" s="3" t="str">
        <f>CONCATENATE(SUBSTITUTE(SUBSTITUTE(SUBSTITUTE(SUBSTITUTE(SUBSTITUTE(SUBSTITUTE(SUBSTITUTE(SUBSTITUTE(LOWER(CONCATENATE(I104,".",J104)),"á","a"),"é","e"),"í","i"),"ó","o"),"ú","u"),"ñ","n"),"ü","u")," ","_"),"@",INDEX(dominios!$B:$B,C104+1,1))</f>
        <v>dolores.yumar@guardian.co.uk</v>
      </c>
      <c r="M104" s="3" t="str">
        <f>CONCATENATE(INDEX(tipos_via!$B:$B,E104+1,1)," ",INDEX(nombre!$B:$B,F104+1,1)," ",INDEX(apellidos!$B:$B,F104+1,1)," ",INDEX(apellidos!$B:$B,H104+1,1),", ",ROUND(RAND()*50,0)+1)</f>
        <v>Ronda Débora Rangel Villarroel, 32</v>
      </c>
      <c r="N104" s="3" t="str">
        <f>P104</f>
        <v>Salamanca</v>
      </c>
      <c r="O104" s="3" t="str">
        <f>CONCATENATE(INDEX(provincias!$B:$B,D104+1,1),RIGHT(CONCATENATE("000",ROUND((RAND()*999)+1,0)),3))</f>
        <v>37562</v>
      </c>
      <c r="P104" s="3" t="str">
        <f>INDEX(provincias!$D:$D,D104+1,1)</f>
        <v>Salamanca</v>
      </c>
      <c r="Q104" s="3" t="str">
        <f>INDEX(provincias!$F:$F,D104+1,1)</f>
        <v>España</v>
      </c>
      <c r="R104" s="3" t="str">
        <f>CONCATENATE("9",RIGHT(CONCATENATE("00000000",ROUND(RAND()*99999999,0)),8))</f>
        <v>989321312</v>
      </c>
      <c r="S104" s="8" t="str">
        <f>CONCATENATE("6",RIGHT(CONCATENATE("00000000",ROUND(RAND()*99999999,0)),8))</f>
        <v>692127793</v>
      </c>
    </row>
    <row r="105" spans="1:19" ht="12">
      <c r="A105" s="2">
        <f>ROUND((RAND()*(parametros!$B$1-1))+1,0)</f>
        <v>111</v>
      </c>
      <c r="B105" s="2">
        <f>ROUND((RAND()*(parametros!$B$2-1))+1,0)</f>
        <v>809</v>
      </c>
      <c r="C105" s="7">
        <f>ROUND((RAND()*(parametros!$B$3-1))+1,0)</f>
        <v>95</v>
      </c>
      <c r="D105" s="7">
        <f>ROUND((RAND()*(parametros!$B$4-1))+1,0)</f>
        <v>18</v>
      </c>
      <c r="E105" s="7">
        <f>ROUND((RAND()*(parametros!$B$5-1))+1,0)</f>
        <v>5</v>
      </c>
      <c r="F105" s="7">
        <f>ROUND((RAND()*(parametros!$B$1-1))+1,0)</f>
        <v>206</v>
      </c>
      <c r="G105" s="7">
        <f>ROUND((RAND()*(parametros!$B$2-1))+1,0)</f>
        <v>21</v>
      </c>
      <c r="H105" s="7">
        <f>ROUND((RAND()*(parametros!$B$2-1))+1,0)</f>
        <v>282</v>
      </c>
      <c r="I105" s="3" t="str">
        <f>INDEX(nombre!$B:$B,A105+1,1)</f>
        <v>Antonia</v>
      </c>
      <c r="J105" s="8" t="str">
        <f>INDEX(apellidos!$B:$B,B105+1,1)</f>
        <v>Páez</v>
      </c>
      <c r="K105" s="3" t="str">
        <f>INDEX(nombre!$C:$C,A105+1,1)</f>
        <v>F</v>
      </c>
      <c r="L105" s="3" t="str">
        <f>CONCATENATE(SUBSTITUTE(SUBSTITUTE(SUBSTITUTE(SUBSTITUTE(SUBSTITUTE(SUBSTITUTE(SUBSTITUTE(SUBSTITUTE(LOWER(CONCATENATE(I105,".",J105)),"á","a"),"é","e"),"í","i"),"ó","o"),"ú","u"),"ñ","n"),"ü","u")," ","_"),"@",INDEX(dominios!$B:$B,C105+1,1))</f>
        <v>antonia.paez@forbes.com</v>
      </c>
      <c r="M105" s="3" t="str">
        <f>CONCATENATE(INDEX(tipos_via!$B:$B,E105+1,1)," ",INDEX(nombre!$B:$B,F105+1,1)," ",INDEX(apellidos!$B:$B,F105+1,1)," ",INDEX(apellidos!$B:$B,H105+1,1),", ",ROUND(RAND()*50,0)+1)</f>
        <v>Vía Verónica Carvajal Villarroel, 47</v>
      </c>
      <c r="N105" s="3" t="str">
        <f>P105</f>
        <v>Córdoba</v>
      </c>
      <c r="O105" s="3" t="str">
        <f>CONCATENATE(INDEX(provincias!$B:$B,D105+1,1),RIGHT(CONCATENATE("000",ROUND((RAND()*999)+1,0)),3))</f>
        <v>14039</v>
      </c>
      <c r="P105" s="3" t="str">
        <f>INDEX(provincias!$D:$D,D105+1,1)</f>
        <v>Córdoba</v>
      </c>
      <c r="Q105" s="3" t="str">
        <f>INDEX(provincias!$F:$F,D105+1,1)</f>
        <v>España</v>
      </c>
      <c r="R105" s="3" t="str">
        <f>CONCATENATE("9",RIGHT(CONCATENATE("00000000",ROUND(RAND()*99999999,0)),8))</f>
        <v>975402473</v>
      </c>
      <c r="S105" s="8" t="str">
        <f>CONCATENATE("6",RIGHT(CONCATENATE("00000000",ROUND(RAND()*99999999,0)),8))</f>
        <v>680176567</v>
      </c>
    </row>
    <row r="106" spans="1:19" ht="12">
      <c r="A106" s="2">
        <f>ROUND((RAND()*(parametros!$B$1-1))+1,0)</f>
        <v>27</v>
      </c>
      <c r="B106" s="2">
        <f>ROUND((RAND()*(parametros!$B$2-1))+1,0)</f>
        <v>162</v>
      </c>
      <c r="C106" s="7">
        <f>ROUND((RAND()*(parametros!$B$3-1))+1,0)</f>
        <v>17</v>
      </c>
      <c r="D106" s="7">
        <f>ROUND((RAND()*(parametros!$B$4-1))+1,0)</f>
        <v>9</v>
      </c>
      <c r="E106" s="7">
        <f>ROUND((RAND()*(parametros!$B$5-1))+1,0)</f>
        <v>2</v>
      </c>
      <c r="F106" s="7">
        <f>ROUND((RAND()*(parametros!$B$1-1))+1,0)</f>
        <v>82</v>
      </c>
      <c r="G106" s="7">
        <f>ROUND((RAND()*(parametros!$B$2-1))+1,0)</f>
        <v>426</v>
      </c>
      <c r="H106" s="7">
        <f>ROUND((RAND()*(parametros!$B$2-1))+1,0)</f>
        <v>676</v>
      </c>
      <c r="I106" s="3" t="str">
        <f>INDEX(nombre!$B:$B,A106+1,1)</f>
        <v>Esteban</v>
      </c>
      <c r="J106" s="8" t="str">
        <f>INDEX(apellidos!$B:$B,B106+1,1)</f>
        <v>Arellano</v>
      </c>
      <c r="K106" s="3" t="str">
        <f>INDEX(nombre!$C:$C,A106+1,1)</f>
        <v>M</v>
      </c>
      <c r="L106" s="3" t="str">
        <f>CONCATENATE(SUBSTITUTE(SUBSTITUTE(SUBSTITUTE(SUBSTITUTE(SUBSTITUTE(SUBSTITUTE(SUBSTITUTE(SUBSTITUTE(LOWER(CONCATENATE(I106,".",J106)),"á","a"),"é","e"),"í","i"),"ó","o"),"ú","u"),"ñ","n"),"ü","u")," ","_"),"@",INDEX(dominios!$B:$B,C106+1,1))</f>
        <v>esteban.arellano@apple.com</v>
      </c>
      <c r="M106" s="3" t="str">
        <f>CONCATENATE(INDEX(tipos_via!$B:$B,E106+1,1)," ",INDEX(nombre!$B:$B,F106+1,1)," ",INDEX(apellidos!$B:$B,F106+1,1)," ",INDEX(apellidos!$B:$B,H106+1,1),", ",ROUND(RAND()*50,0)+1)</f>
        <v>Avenida Rafael Peralta Yumar, 50</v>
      </c>
      <c r="N106" s="3" t="str">
        <f>P106</f>
        <v>Barcelona</v>
      </c>
      <c r="O106" s="3" t="str">
        <f>CONCATENATE(INDEX(provincias!$B:$B,D106+1,1),RIGHT(CONCATENATE("000",ROUND((RAND()*999)+1,0)),3))</f>
        <v>08971</v>
      </c>
      <c r="P106" s="3" t="str">
        <f>INDEX(provincias!$D:$D,D106+1,1)</f>
        <v>Barcelona</v>
      </c>
      <c r="Q106" s="3" t="str">
        <f>INDEX(provincias!$F:$F,D106+1,1)</f>
        <v>España</v>
      </c>
      <c r="R106" s="3" t="str">
        <f>CONCATENATE("9",RIGHT(CONCATENATE("00000000",ROUND(RAND()*99999999,0)),8))</f>
        <v>954182340</v>
      </c>
      <c r="S106" s="8" t="str">
        <f>CONCATENATE("6",RIGHT(CONCATENATE("00000000",ROUND(RAND()*99999999,0)),8))</f>
        <v>608929456</v>
      </c>
    </row>
    <row r="107" spans="1:19" ht="12">
      <c r="A107" s="2">
        <f>ROUND((RAND()*(parametros!$B$1-1))+1,0)</f>
        <v>205</v>
      </c>
      <c r="B107" s="2">
        <f>ROUND((RAND()*(parametros!$B$2-1))+1,0)</f>
        <v>773</v>
      </c>
      <c r="C107" s="7">
        <f>ROUND((RAND()*(parametros!$B$3-1))+1,0)</f>
        <v>74</v>
      </c>
      <c r="D107" s="7">
        <f>ROUND((RAND()*(parametros!$B$4-1))+1,0)</f>
        <v>51</v>
      </c>
      <c r="E107" s="7">
        <f>ROUND((RAND()*(parametros!$B$5-1))+1,0)</f>
        <v>6</v>
      </c>
      <c r="F107" s="7">
        <f>ROUND((RAND()*(parametros!$B$1-1))+1,0)</f>
        <v>34</v>
      </c>
      <c r="G107" s="7">
        <f>ROUND((RAND()*(parametros!$B$2-1))+1,0)</f>
        <v>522</v>
      </c>
      <c r="H107" s="7">
        <f>ROUND((RAND()*(parametros!$B$2-1))+1,0)</f>
        <v>247</v>
      </c>
      <c r="I107" s="3" t="str">
        <f>INDEX(nombre!$B:$B,A107+1,1)</f>
        <v>Teresa</v>
      </c>
      <c r="J107" s="8" t="str">
        <f>INDEX(apellidos!$B:$B,B107+1,1)</f>
        <v>Cañas</v>
      </c>
      <c r="K107" s="3" t="str">
        <f>INDEX(nombre!$C:$C,A107+1,1)</f>
        <v>F</v>
      </c>
      <c r="L107" s="3" t="str">
        <f>CONCATENATE(SUBSTITUTE(SUBSTITUTE(SUBSTITUTE(SUBSTITUTE(SUBSTITUTE(SUBSTITUTE(SUBSTITUTE(SUBSTITUTE(LOWER(CONCATENATE(I107,".",J107)),"á","a"),"é","e"),"í","i"),"ó","o"),"ú","u"),"ñ","n"),"ü","u")," ","_"),"@",INDEX(dominios!$B:$B,C107+1,1))</f>
        <v>teresa.canas@ebay.com</v>
      </c>
      <c r="M107" s="3" t="str">
        <f>CONCATENATE(INDEX(tipos_via!$B:$B,E107+1,1)," ",INDEX(nombre!$B:$B,F107+1,1)," ",INDEX(apellidos!$B:$B,F107+1,1)," ",INDEX(apellidos!$B:$B,H107+1,1),", ",ROUND(RAND()*50,0)+1)</f>
        <v>Ronda Gerardo Contreras Vela, 26</v>
      </c>
      <c r="N107" s="3" t="str">
        <f>P107</f>
        <v>Zamora</v>
      </c>
      <c r="O107" s="3" t="str">
        <f>CONCATENATE(INDEX(provincias!$B:$B,D107+1,1),RIGHT(CONCATENATE("000",ROUND((RAND()*999)+1,0)),3))</f>
        <v>49037</v>
      </c>
      <c r="P107" s="3" t="str">
        <f>INDEX(provincias!$D:$D,D107+1,1)</f>
        <v>Zamora</v>
      </c>
      <c r="Q107" s="3" t="str">
        <f>INDEX(provincias!$F:$F,D107+1,1)</f>
        <v>España</v>
      </c>
      <c r="R107" s="3" t="str">
        <f>CONCATENATE("9",RIGHT(CONCATENATE("00000000",ROUND(RAND()*99999999,0)),8))</f>
        <v>994209679</v>
      </c>
      <c r="S107" s="8" t="str">
        <f>CONCATENATE("6",RIGHT(CONCATENATE("00000000",ROUND(RAND()*99999999,0)),8))</f>
        <v>629480288</v>
      </c>
    </row>
    <row r="108" spans="1:19" ht="12">
      <c r="A108" s="2">
        <f>ROUND((RAND()*(parametros!$B$1-1))+1,0)</f>
        <v>52</v>
      </c>
      <c r="B108" s="2">
        <f>ROUND((RAND()*(parametros!$B$2-1))+1,0)</f>
        <v>93</v>
      </c>
      <c r="C108" s="7">
        <f>ROUND((RAND()*(parametros!$B$3-1))+1,0)</f>
        <v>83</v>
      </c>
      <c r="D108" s="7">
        <f>ROUND((RAND()*(parametros!$B$4-1))+1,0)</f>
        <v>13</v>
      </c>
      <c r="E108" s="7">
        <f>ROUND((RAND()*(parametros!$B$5-1))+1,0)</f>
        <v>2</v>
      </c>
      <c r="F108" s="7">
        <f>ROUND((RAND()*(parametros!$B$1-1))+1,0)</f>
        <v>176</v>
      </c>
      <c r="G108" s="7">
        <f>ROUND((RAND()*(parametros!$B$2-1))+1,0)</f>
        <v>192</v>
      </c>
      <c r="H108" s="7">
        <f>ROUND((RAND()*(parametros!$B$2-1))+1,0)</f>
        <v>583</v>
      </c>
      <c r="I108" s="3" t="str">
        <f>INDEX(nombre!$B:$B,A108+1,1)</f>
        <v>Jorge</v>
      </c>
      <c r="J108" s="8" t="str">
        <f>INDEX(apellidos!$B:$B,B108+1,1)</f>
        <v>Villegas</v>
      </c>
      <c r="K108" s="3" t="str">
        <f>INDEX(nombre!$C:$C,A108+1,1)</f>
        <v>M</v>
      </c>
      <c r="L108" s="3" t="str">
        <f>CONCATENATE(SUBSTITUTE(SUBSTITUTE(SUBSTITUTE(SUBSTITUTE(SUBSTITUTE(SUBSTITUTE(SUBSTITUTE(SUBSTITUTE(LOWER(CONCATENATE(I108,".",J108)),"á","a"),"é","e"),"í","i"),"ó","o"),"ú","u"),"ñ","n"),"ü","u")," ","_"),"@",INDEX(dominios!$B:$B,C108+1,1))</f>
        <v>jorge.villegas@godaddy.com</v>
      </c>
      <c r="M108" s="3" t="str">
        <f>CONCATENATE(INDEX(tipos_via!$B:$B,E108+1,1)," ",INDEX(nombre!$B:$B,F108+1,1)," ",INDEX(apellidos!$B:$B,F108+1,1)," ",INDEX(apellidos!$B:$B,H108+1,1),", ",ROUND(RAND()*50,0)+1)</f>
        <v>Avenida María Soledad Trejo Navalón, 7</v>
      </c>
      <c r="N108" s="3" t="str">
        <f>P108</f>
        <v>Cádiz</v>
      </c>
      <c r="O108" s="3" t="str">
        <f>CONCATENATE(INDEX(provincias!$B:$B,D108+1,1),RIGHT(CONCATENATE("000",ROUND((RAND()*999)+1,0)),3))</f>
        <v>11544</v>
      </c>
      <c r="P108" s="3" t="str">
        <f>INDEX(provincias!$D:$D,D108+1,1)</f>
        <v>Cádiz</v>
      </c>
      <c r="Q108" s="3" t="str">
        <f>INDEX(provincias!$F:$F,D108+1,1)</f>
        <v>España</v>
      </c>
      <c r="R108" s="3" t="str">
        <f>CONCATENATE("9",RIGHT(CONCATENATE("00000000",ROUND(RAND()*99999999,0)),8))</f>
        <v>987882558</v>
      </c>
      <c r="S108" s="8" t="str">
        <f>CONCATENATE("6",RIGHT(CONCATENATE("00000000",ROUND(RAND()*99999999,0)),8))</f>
        <v>639390153</v>
      </c>
    </row>
    <row r="109" spans="1:19" ht="12">
      <c r="A109" s="2">
        <f>ROUND((RAND()*(parametros!$B$1-1))+1,0)</f>
        <v>82</v>
      </c>
      <c r="B109" s="2">
        <f>ROUND((RAND()*(parametros!$B$2-1))+1,0)</f>
        <v>166</v>
      </c>
      <c r="C109" s="7">
        <f>ROUND((RAND()*(parametros!$B$3-1))+1,0)</f>
        <v>78</v>
      </c>
      <c r="D109" s="7">
        <f>ROUND((RAND()*(parametros!$B$4-1))+1,0)</f>
        <v>51</v>
      </c>
      <c r="E109" s="7">
        <f>ROUND((RAND()*(parametros!$B$5-1))+1,0)</f>
        <v>4</v>
      </c>
      <c r="F109" s="7">
        <f>ROUND((RAND()*(parametros!$B$1-1))+1,0)</f>
        <v>131</v>
      </c>
      <c r="G109" s="7">
        <f>ROUND((RAND()*(parametros!$B$2-1))+1,0)</f>
        <v>602</v>
      </c>
      <c r="H109" s="7">
        <f>ROUND((RAND()*(parametros!$B$2-1))+1,0)</f>
        <v>397</v>
      </c>
      <c r="I109" s="3" t="str">
        <f>INDEX(nombre!$B:$B,A109+1,1)</f>
        <v>Rafael</v>
      </c>
      <c r="J109" s="8" t="str">
        <f>INDEX(apellidos!$B:$B,B109+1,1)</f>
        <v>Bermúdez</v>
      </c>
      <c r="K109" s="3" t="str">
        <f>INDEX(nombre!$C:$C,A109+1,1)</f>
        <v>M</v>
      </c>
      <c r="L109" s="3" t="str">
        <f>CONCATENATE(SUBSTITUTE(SUBSTITUTE(SUBSTITUTE(SUBSTITUTE(SUBSTITUTE(SUBSTITUTE(SUBSTITUTE(SUBSTITUTE(LOWER(CONCATENATE(I109,".",J109)),"á","a"),"é","e"),"í","i"),"ó","o"),"ú","u"),"ñ","n"),"ü","u")," ","_"),"@",INDEX(dominios!$B:$B,C109+1,1))</f>
        <v>rafael.bermudez@taobao.com</v>
      </c>
      <c r="M109" s="3" t="str">
        <f>CONCATENATE(INDEX(tipos_via!$B:$B,E109+1,1)," ",INDEX(nombre!$B:$B,F109+1,1)," ",INDEX(apellidos!$B:$B,F109+1,1)," ",INDEX(apellidos!$B:$B,H109+1,1),", ",ROUND(RAND()*50,0)+1)</f>
        <v>Carretera Dorotea Rosales Gimeno, 10</v>
      </c>
      <c r="N109" s="3" t="str">
        <f>P109</f>
        <v>Zamora</v>
      </c>
      <c r="O109" s="3" t="str">
        <f>CONCATENATE(INDEX(provincias!$B:$B,D109+1,1),RIGHT(CONCATENATE("000",ROUND((RAND()*999)+1,0)),3))</f>
        <v>49196</v>
      </c>
      <c r="P109" s="3" t="str">
        <f>INDEX(provincias!$D:$D,D109+1,1)</f>
        <v>Zamora</v>
      </c>
      <c r="Q109" s="3" t="str">
        <f>INDEX(provincias!$F:$F,D109+1,1)</f>
        <v>España</v>
      </c>
      <c r="R109" s="3" t="str">
        <f>CONCATENATE("9",RIGHT(CONCATENATE("00000000",ROUND(RAND()*99999999,0)),8))</f>
        <v>904244635</v>
      </c>
      <c r="S109" s="8" t="str">
        <f>CONCATENATE("6",RIGHT(CONCATENATE("00000000",ROUND(RAND()*99999999,0)),8))</f>
        <v>608219657</v>
      </c>
    </row>
    <row r="110" spans="1:19" ht="12">
      <c r="A110" s="2">
        <f>ROUND((RAND()*(parametros!$B$1-1))+1,0)</f>
        <v>81</v>
      </c>
      <c r="B110" s="2">
        <f>ROUND((RAND()*(parametros!$B$2-1))+1,0)</f>
        <v>474</v>
      </c>
      <c r="C110" s="7">
        <f>ROUND((RAND()*(parametros!$B$3-1))+1,0)</f>
        <v>69</v>
      </c>
      <c r="D110" s="7">
        <f>ROUND((RAND()*(parametros!$B$4-1))+1,0)</f>
        <v>15</v>
      </c>
      <c r="E110" s="7">
        <f>ROUND((RAND()*(parametros!$B$5-1))+1,0)</f>
        <v>3</v>
      </c>
      <c r="F110" s="7">
        <f>ROUND((RAND()*(parametros!$B$1-1))+1,0)</f>
        <v>63</v>
      </c>
      <c r="G110" s="7">
        <f>ROUND((RAND()*(parametros!$B$2-1))+1,0)</f>
        <v>893</v>
      </c>
      <c r="H110" s="7">
        <f>ROUND((RAND()*(parametros!$B$2-1))+1,0)</f>
        <v>390</v>
      </c>
      <c r="I110" s="3" t="str">
        <f>INDEX(nombre!$B:$B,A110+1,1)</f>
        <v>Pedro</v>
      </c>
      <c r="J110" s="8" t="str">
        <f>INDEX(apellidos!$B:$B,B110+1,1)</f>
        <v>Araya</v>
      </c>
      <c r="K110" s="3" t="str">
        <f>INDEX(nombre!$C:$C,A110+1,1)</f>
        <v>M</v>
      </c>
      <c r="L110" s="3" t="str">
        <f>CONCATENATE(SUBSTITUTE(SUBSTITUTE(SUBSTITUTE(SUBSTITUTE(SUBSTITUTE(SUBSTITUTE(SUBSTITUTE(SUBSTITUTE(LOWER(CONCATENATE(I110,".",J110)),"á","a"),"é","e"),"í","i"),"ó","o"),"ú","u"),"ñ","n"),"ü","u")," ","_"),"@",INDEX(dominios!$B:$B,C110+1,1))</f>
        <v>pedro.araya@huffingtonpost.com</v>
      </c>
      <c r="M110" s="3" t="str">
        <f>CONCATENATE(INDEX(tipos_via!$B:$B,E110+1,1)," ",INDEX(nombre!$B:$B,F110+1,1)," ",INDEX(apellidos!$B:$B,F110+1,1)," ",INDEX(apellidos!$B:$B,H110+1,1),", ",ROUND(RAND()*50,0)+1)</f>
        <v>Carrera Lorenzo Paredes Nájera, 47</v>
      </c>
      <c r="N110" s="3" t="str">
        <f>P110</f>
        <v>Castellón</v>
      </c>
      <c r="O110" s="3" t="str">
        <f>CONCATENATE(INDEX(provincias!$B:$B,D110+1,1),RIGHT(CONCATENATE("000",ROUND((RAND()*999)+1,0)),3))</f>
        <v>12683</v>
      </c>
      <c r="P110" s="3" t="str">
        <f>INDEX(provincias!$D:$D,D110+1,1)</f>
        <v>Castellón</v>
      </c>
      <c r="Q110" s="3" t="str">
        <f>INDEX(provincias!$F:$F,D110+1,1)</f>
        <v>España</v>
      </c>
      <c r="R110" s="3" t="str">
        <f>CONCATENATE("9",RIGHT(CONCATENATE("00000000",ROUND(RAND()*99999999,0)),8))</f>
        <v>933137793</v>
      </c>
      <c r="S110" s="8" t="str">
        <f>CONCATENATE("6",RIGHT(CONCATENATE("00000000",ROUND(RAND()*99999999,0)),8))</f>
        <v>614885319</v>
      </c>
    </row>
    <row r="111" spans="1:19" ht="12">
      <c r="A111" s="2">
        <f>ROUND((RAND()*(parametros!$B$1-1))+1,0)</f>
        <v>203</v>
      </c>
      <c r="B111" s="2">
        <f>ROUND((RAND()*(parametros!$B$2-1))+1,0)</f>
        <v>396</v>
      </c>
      <c r="C111" s="7">
        <f>ROUND((RAND()*(parametros!$B$3-1))+1,0)</f>
        <v>48</v>
      </c>
      <c r="D111" s="7">
        <f>ROUND((RAND()*(parametros!$B$4-1))+1,0)</f>
        <v>36</v>
      </c>
      <c r="E111" s="7">
        <f>ROUND((RAND()*(parametros!$B$5-1))+1,0)</f>
        <v>3</v>
      </c>
      <c r="F111" s="7">
        <f>ROUND((RAND()*(parametros!$B$1-1))+1,0)</f>
        <v>88</v>
      </c>
      <c r="G111" s="7">
        <f>ROUND((RAND()*(parametros!$B$2-1))+1,0)</f>
        <v>298</v>
      </c>
      <c r="H111" s="7">
        <f>ROUND((RAND()*(parametros!$B$2-1))+1,0)</f>
        <v>927</v>
      </c>
      <c r="I111" s="3" t="str">
        <f>INDEX(nombre!$B:$B,A111+1,1)</f>
        <v>Sonia</v>
      </c>
      <c r="J111" s="8" t="str">
        <f>INDEX(apellidos!$B:$B,B111+1,1)</f>
        <v>Blasco</v>
      </c>
      <c r="K111" s="3" t="str">
        <f>INDEX(nombre!$C:$C,A111+1,1)</f>
        <v>F</v>
      </c>
      <c r="L111" s="3" t="str">
        <f>CONCATENATE(SUBSTITUTE(SUBSTITUTE(SUBSTITUTE(SUBSTITUTE(SUBSTITUTE(SUBSTITUTE(SUBSTITUTE(SUBSTITUTE(LOWER(CONCATENATE(I111,".",J111)),"á","a"),"é","e"),"í","i"),"ó","o"),"ú","u"),"ñ","n"),"ü","u")," ","_"),"@",INDEX(dominios!$B:$B,C111+1,1))</f>
        <v>sonia.blasco@imdb.com</v>
      </c>
      <c r="M111" s="3" t="str">
        <f>CONCATENATE(INDEX(tipos_via!$B:$B,E111+1,1)," ",INDEX(nombre!$B:$B,F111+1,1)," ",INDEX(apellidos!$B:$B,F111+1,1)," ",INDEX(apellidos!$B:$B,H111+1,1),", ",ROUND(RAND()*50,0)+1)</f>
        <v>Carrera Rodrigo Rubio Sanzana, 12</v>
      </c>
      <c r="N111" s="3" t="str">
        <f>P111</f>
        <v>Murcia</v>
      </c>
      <c r="O111" s="3" t="str">
        <f>CONCATENATE(INDEX(provincias!$B:$B,D111+1,1),RIGHT(CONCATENATE("000",ROUND((RAND()*999)+1,0)),3))</f>
        <v>30468</v>
      </c>
      <c r="P111" s="3" t="str">
        <f>INDEX(provincias!$D:$D,D111+1,1)</f>
        <v>Murcia</v>
      </c>
      <c r="Q111" s="3" t="str">
        <f>INDEX(provincias!$F:$F,D111+1,1)</f>
        <v>España</v>
      </c>
      <c r="R111" s="3" t="str">
        <f>CONCATENATE("9",RIGHT(CONCATENATE("00000000",ROUND(RAND()*99999999,0)),8))</f>
        <v>936183562</v>
      </c>
      <c r="S111" s="8" t="str">
        <f>CONCATENATE("6",RIGHT(CONCATENATE("00000000",ROUND(RAND()*99999999,0)),8))</f>
        <v>636262791</v>
      </c>
    </row>
    <row r="112" spans="1:19" ht="12">
      <c r="A112" s="2">
        <f>ROUND((RAND()*(parametros!$B$1-1))+1,0)</f>
        <v>106</v>
      </c>
      <c r="B112" s="2">
        <f>ROUND((RAND()*(parametros!$B$2-1))+1,0)</f>
        <v>809</v>
      </c>
      <c r="C112" s="7">
        <f>ROUND((RAND()*(parametros!$B$3-1))+1,0)</f>
        <v>11</v>
      </c>
      <c r="D112" s="7">
        <f>ROUND((RAND()*(parametros!$B$4-1))+1,0)</f>
        <v>10</v>
      </c>
      <c r="E112" s="7">
        <f>ROUND((RAND()*(parametros!$B$5-1))+1,0)</f>
        <v>1</v>
      </c>
      <c r="F112" s="7">
        <f>ROUND((RAND()*(parametros!$B$1-1))+1,0)</f>
        <v>57</v>
      </c>
      <c r="G112" s="7">
        <f>ROUND((RAND()*(parametros!$B$2-1))+1,0)</f>
        <v>740</v>
      </c>
      <c r="H112" s="7">
        <f>ROUND((RAND()*(parametros!$B$2-1))+1,0)</f>
        <v>808</v>
      </c>
      <c r="I112" s="3" t="str">
        <f>INDEX(nombre!$B:$B,A112+1,1)</f>
        <v>Ana Luisa</v>
      </c>
      <c r="J112" s="8" t="str">
        <f>INDEX(apellidos!$B:$B,B112+1,1)</f>
        <v>Páez</v>
      </c>
      <c r="K112" s="3" t="str">
        <f>INDEX(nombre!$C:$C,A112+1,1)</f>
        <v>F</v>
      </c>
      <c r="L112" s="3" t="str">
        <f>CONCATENATE(SUBSTITUTE(SUBSTITUTE(SUBSTITUTE(SUBSTITUTE(SUBSTITUTE(SUBSTITUTE(SUBSTITUTE(SUBSTITUTE(LOWER(CONCATENATE(I112,".",J112)),"á","a"),"é","e"),"í","i"),"ó","o"),"ú","u"),"ñ","n"),"ü","u")," ","_"),"@",INDEX(dominios!$B:$B,C112+1,1))</f>
        <v>ana_luisa.paez@yahoo.com</v>
      </c>
      <c r="M112" s="3" t="str">
        <f>CONCATENATE(INDEX(tipos_via!$B:$B,E112+1,1)," ",INDEX(nombre!$B:$B,F112+1,1)," ",INDEX(apellidos!$B:$B,F112+1,1)," ",INDEX(apellidos!$B:$B,H112+1,1),", ",ROUND(RAND()*50,0)+1)</f>
        <v>Calle José Luis Vera Maulen, 44</v>
      </c>
      <c r="N112" s="3" t="str">
        <f>P112</f>
        <v>Vizcaya</v>
      </c>
      <c r="O112" s="3" t="str">
        <f>CONCATENATE(INDEX(provincias!$B:$B,D112+1,1),RIGHT(CONCATENATE("000",ROUND((RAND()*999)+1,0)),3))</f>
        <v>48906</v>
      </c>
      <c r="P112" s="3" t="str">
        <f>INDEX(provincias!$D:$D,D112+1,1)</f>
        <v>Vizcaya</v>
      </c>
      <c r="Q112" s="3" t="str">
        <f>INDEX(provincias!$F:$F,D112+1,1)</f>
        <v>España</v>
      </c>
      <c r="R112" s="3" t="str">
        <f>CONCATENATE("9",RIGHT(CONCATENATE("00000000",ROUND(RAND()*99999999,0)),8))</f>
        <v>959929106</v>
      </c>
      <c r="S112" s="8" t="str">
        <f>CONCATENATE("6",RIGHT(CONCATENATE("00000000",ROUND(RAND()*99999999,0)),8))</f>
        <v>641111080</v>
      </c>
    </row>
    <row r="113" spans="1:19" ht="12">
      <c r="A113" s="2">
        <f>ROUND((RAND()*(parametros!$B$1-1))+1,0)</f>
        <v>137</v>
      </c>
      <c r="B113" s="2">
        <f>ROUND((RAND()*(parametros!$B$2-1))+1,0)</f>
        <v>860</v>
      </c>
      <c r="C113" s="7">
        <f>ROUND((RAND()*(parametros!$B$3-1))+1,0)</f>
        <v>34</v>
      </c>
      <c r="D113" s="7">
        <f>ROUND((RAND()*(parametros!$B$4-1))+1,0)</f>
        <v>25</v>
      </c>
      <c r="E113" s="7">
        <f>ROUND((RAND()*(parametros!$B$5-1))+1,0)</f>
        <v>2</v>
      </c>
      <c r="F113" s="7">
        <f>ROUND((RAND()*(parametros!$B$1-1))+1,0)</f>
        <v>31</v>
      </c>
      <c r="G113" s="7">
        <f>ROUND((RAND()*(parametros!$B$2-1))+1,0)</f>
        <v>65</v>
      </c>
      <c r="H113" s="7">
        <f>ROUND((RAND()*(parametros!$B$2-1))+1,0)</f>
        <v>742</v>
      </c>
      <c r="I113" s="3" t="str">
        <f>INDEX(nombre!$B:$B,A113+1,1)</f>
        <v>Emilia</v>
      </c>
      <c r="J113" s="8" t="str">
        <f>INDEX(apellidos!$B:$B,B113+1,1)</f>
        <v>Brizuela</v>
      </c>
      <c r="K113" s="3" t="str">
        <f>INDEX(nombre!$C:$C,A113+1,1)</f>
        <v>F</v>
      </c>
      <c r="L113" s="3" t="str">
        <f>CONCATENATE(SUBSTITUTE(SUBSTITUTE(SUBSTITUTE(SUBSTITUTE(SUBSTITUTE(SUBSTITUTE(SUBSTITUTE(SUBSTITUTE(LOWER(CONCATENATE(I113,".",J113)),"á","a"),"é","e"),"í","i"),"ó","o"),"ú","u"),"ñ","n"),"ü","u")," ","_"),"@",INDEX(dominios!$B:$B,C113+1,1))</f>
        <v>emilia.brizuela@bbc.co.uk</v>
      </c>
      <c r="M113" s="3" t="str">
        <f>CONCATENATE(INDEX(tipos_via!$B:$B,E113+1,1)," ",INDEX(nombre!$B:$B,F113+1,1)," ",INDEX(apellidos!$B:$B,F113+1,1)," ",INDEX(apellidos!$B:$B,H113+1,1),", ",ROUND(RAND()*50,0)+1)</f>
        <v>Avenida Francisco Campos Barriga, 21</v>
      </c>
      <c r="N113" s="3" t="str">
        <f>P113</f>
        <v>Huesca</v>
      </c>
      <c r="O113" s="3" t="str">
        <f>CONCATENATE(INDEX(provincias!$B:$B,D113+1,1),RIGHT(CONCATENATE("000",ROUND((RAND()*999)+1,0)),3))</f>
        <v>22808</v>
      </c>
      <c r="P113" s="3" t="str">
        <f>INDEX(provincias!$D:$D,D113+1,1)</f>
        <v>Huesca</v>
      </c>
      <c r="Q113" s="3" t="str">
        <f>INDEX(provincias!$F:$F,D113+1,1)</f>
        <v>España</v>
      </c>
      <c r="R113" s="3" t="str">
        <f>CONCATENATE("9",RIGHT(CONCATENATE("00000000",ROUND(RAND()*99999999,0)),8))</f>
        <v>994578490</v>
      </c>
      <c r="S113" s="8" t="str">
        <f>CONCATENATE("6",RIGHT(CONCATENATE("00000000",ROUND(RAND()*99999999,0)),8))</f>
        <v>694277861</v>
      </c>
    </row>
    <row r="114" spans="1:19" ht="12">
      <c r="A114" s="2">
        <f>ROUND((RAND()*(parametros!$B$1-1))+1,0)</f>
        <v>77</v>
      </c>
      <c r="B114" s="2">
        <f>ROUND((RAND()*(parametros!$B$2-1))+1,0)</f>
        <v>765</v>
      </c>
      <c r="C114" s="7">
        <f>ROUND((RAND()*(parametros!$B$3-1))+1,0)</f>
        <v>96</v>
      </c>
      <c r="D114" s="7">
        <f>ROUND((RAND()*(parametros!$B$4-1))+1,0)</f>
        <v>46</v>
      </c>
      <c r="E114" s="7">
        <f>ROUND((RAND()*(parametros!$B$5-1))+1,0)</f>
        <v>4</v>
      </c>
      <c r="F114" s="7">
        <f>ROUND((RAND()*(parametros!$B$1-1))+1,0)</f>
        <v>102</v>
      </c>
      <c r="G114" s="7">
        <f>ROUND((RAND()*(parametros!$B$2-1))+1,0)</f>
        <v>540</v>
      </c>
      <c r="H114" s="7">
        <f>ROUND((RAND()*(parametros!$B$2-1))+1,0)</f>
        <v>362</v>
      </c>
      <c r="I114" s="3" t="str">
        <f>INDEX(nombre!$B:$B,A114+1,1)</f>
        <v>Octavio</v>
      </c>
      <c r="J114" s="8" t="str">
        <f>INDEX(apellidos!$B:$B,B114+1,1)</f>
        <v>Piñero</v>
      </c>
      <c r="K114" s="3" t="str">
        <f>INDEX(nombre!$C:$C,A114+1,1)</f>
        <v>M</v>
      </c>
      <c r="L114" s="3" t="str">
        <f>CONCATENATE(SUBSTITUTE(SUBSTITUTE(SUBSTITUTE(SUBSTITUTE(SUBSTITUTE(SUBSTITUTE(SUBSTITUTE(SUBSTITUTE(LOWER(CONCATENATE(I114,".",J114)),"á","a"),"é","e"),"í","i"),"ó","o"),"ú","u"),"ñ","n"),"ü","u")," ","_"),"@",INDEX(dominios!$B:$B,C114+1,1))</f>
        <v>octavio.pinero@clickbank.net</v>
      </c>
      <c r="M114" s="3" t="str">
        <f>CONCATENATE(INDEX(tipos_via!$B:$B,E114+1,1)," ",INDEX(nombre!$B:$B,F114+1,1)," ",INDEX(apellidos!$B:$B,F114+1,1)," ",INDEX(apellidos!$B:$B,H114+1,1),", ",ROUND(RAND()*50,0)+1)</f>
        <v>Carretera Alejandra Velasco Zegarra, 27</v>
      </c>
      <c r="N114" s="3" t="str">
        <f>P114</f>
        <v>Tarragona</v>
      </c>
      <c r="O114" s="3" t="str">
        <f>CONCATENATE(INDEX(provincias!$B:$B,D114+1,1),RIGHT(CONCATENATE("000",ROUND((RAND()*999)+1,0)),3))</f>
        <v>43890</v>
      </c>
      <c r="P114" s="3" t="str">
        <f>INDEX(provincias!$D:$D,D114+1,1)</f>
        <v>Tarragona</v>
      </c>
      <c r="Q114" s="3" t="str">
        <f>INDEX(provincias!$F:$F,D114+1,1)</f>
        <v>España</v>
      </c>
      <c r="R114" s="3" t="str">
        <f>CONCATENATE("9",RIGHT(CONCATENATE("00000000",ROUND(RAND()*99999999,0)),8))</f>
        <v>927191583</v>
      </c>
      <c r="S114" s="8" t="str">
        <f>CONCATENATE("6",RIGHT(CONCATENATE("00000000",ROUND(RAND()*99999999,0)),8))</f>
        <v>677709195</v>
      </c>
    </row>
    <row r="115" spans="1:19" ht="12">
      <c r="A115" s="2">
        <f>ROUND((RAND()*(parametros!$B$1-1))+1,0)</f>
        <v>45</v>
      </c>
      <c r="B115" s="2">
        <f>ROUND((RAND()*(parametros!$B$2-1))+1,0)</f>
        <v>580</v>
      </c>
      <c r="C115" s="7">
        <f>ROUND((RAND()*(parametros!$B$3-1))+1,0)</f>
        <v>49</v>
      </c>
      <c r="D115" s="7">
        <f>ROUND((RAND()*(parametros!$B$4-1))+1,0)</f>
        <v>32</v>
      </c>
      <c r="E115" s="7">
        <f>ROUND((RAND()*(parametros!$B$5-1))+1,0)</f>
        <v>4</v>
      </c>
      <c r="F115" s="7">
        <f>ROUND((RAND()*(parametros!$B$1-1))+1,0)</f>
        <v>134</v>
      </c>
      <c r="G115" s="7">
        <f>ROUND((RAND()*(parametros!$B$2-1))+1,0)</f>
        <v>874</v>
      </c>
      <c r="H115" s="7">
        <f>ROUND((RAND()*(parametros!$B$2-1))+1,0)</f>
        <v>23</v>
      </c>
      <c r="I115" s="3" t="str">
        <f>INDEX(nombre!$B:$B,A115+1,1)</f>
        <v>Ignacio</v>
      </c>
      <c r="J115" s="8" t="str">
        <f>INDEX(apellidos!$B:$B,B115+1,1)</f>
        <v>Wiese</v>
      </c>
      <c r="K115" s="3" t="str">
        <f>INDEX(nombre!$C:$C,A115+1,1)</f>
        <v>M</v>
      </c>
      <c r="L115" s="3" t="str">
        <f>CONCATENATE(SUBSTITUTE(SUBSTITUTE(SUBSTITUTE(SUBSTITUTE(SUBSTITUTE(SUBSTITUTE(SUBSTITUTE(SUBSTITUTE(LOWER(CONCATENATE(I115,".",J115)),"á","a"),"é","e"),"í","i"),"ó","o"),"ú","u"),"ñ","n"),"ü","u")," ","_"),"@",INDEX(dominios!$B:$B,C115+1,1))</f>
        <v>ignacio.wiese@mail.ru</v>
      </c>
      <c r="M115" s="3" t="str">
        <f>CONCATENATE(INDEX(tipos_via!$B:$B,E115+1,1)," ",INDEX(nombre!$B:$B,F115+1,1)," ",INDEX(apellidos!$B:$B,F115+1,1)," ",INDEX(apellidos!$B:$B,H115+1,1),", ",ROUND(RAND()*50,0)+1)</f>
        <v>Carretera Eloisa Solís Rivera, 42</v>
      </c>
      <c r="N115" s="3" t="str">
        <f>P115</f>
        <v>Lugo</v>
      </c>
      <c r="O115" s="3" t="str">
        <f>CONCATENATE(INDEX(provincias!$B:$B,D115+1,1),RIGHT(CONCATENATE("000",ROUND((RAND()*999)+1,0)),3))</f>
        <v>27529</v>
      </c>
      <c r="P115" s="3" t="str">
        <f>INDEX(provincias!$D:$D,D115+1,1)</f>
        <v>Lugo</v>
      </c>
      <c r="Q115" s="3" t="str">
        <f>INDEX(provincias!$F:$F,D115+1,1)</f>
        <v>España</v>
      </c>
      <c r="R115" s="3" t="str">
        <f>CONCATENATE("9",RIGHT(CONCATENATE("00000000",ROUND(RAND()*99999999,0)),8))</f>
        <v>979900927</v>
      </c>
      <c r="S115" s="8" t="str">
        <f>CONCATENATE("6",RIGHT(CONCATENATE("00000000",ROUND(RAND()*99999999,0)),8))</f>
        <v>679233148</v>
      </c>
    </row>
    <row r="116" spans="1:19" ht="12">
      <c r="A116" s="2">
        <f>ROUND((RAND()*(parametros!$B$1-1))+1,0)</f>
        <v>81</v>
      </c>
      <c r="B116" s="2">
        <f>ROUND((RAND()*(parametros!$B$2-1))+1,0)</f>
        <v>533</v>
      </c>
      <c r="C116" s="7">
        <f>ROUND((RAND()*(parametros!$B$3-1))+1,0)</f>
        <v>61</v>
      </c>
      <c r="D116" s="7">
        <f>ROUND((RAND()*(parametros!$B$4-1))+1,0)</f>
        <v>33</v>
      </c>
      <c r="E116" s="7">
        <f>ROUND((RAND()*(parametros!$B$5-1))+1,0)</f>
        <v>3</v>
      </c>
      <c r="F116" s="7">
        <f>ROUND((RAND()*(parametros!$B$1-1))+1,0)</f>
        <v>133</v>
      </c>
      <c r="G116" s="7">
        <f>ROUND((RAND()*(parametros!$B$2-1))+1,0)</f>
        <v>118</v>
      </c>
      <c r="H116" s="7">
        <f>ROUND((RAND()*(parametros!$B$2-1))+1,0)</f>
        <v>910</v>
      </c>
      <c r="I116" s="3" t="str">
        <f>INDEX(nombre!$B:$B,A116+1,1)</f>
        <v>Pedro</v>
      </c>
      <c r="J116" s="8" t="str">
        <f>INDEX(apellidos!$B:$B,B116+1,1)</f>
        <v>Serna</v>
      </c>
      <c r="K116" s="3" t="str">
        <f>INDEX(nombre!$C:$C,A116+1,1)</f>
        <v>M</v>
      </c>
      <c r="L116" s="3" t="str">
        <f>CONCATENATE(SUBSTITUTE(SUBSTITUTE(SUBSTITUTE(SUBSTITUTE(SUBSTITUTE(SUBSTITUTE(SUBSTITUTE(SUBSTITUTE(LOWER(CONCATENATE(I116,".",J116)),"á","a"),"é","e"),"í","i"),"ó","o"),"ú","u"),"ñ","n"),"ü","u")," ","_"),"@",INDEX(dominios!$B:$B,C116+1,1))</f>
        <v>pedro.serna@networkadvertising.org</v>
      </c>
      <c r="M116" s="3" t="str">
        <f>CONCATENATE(INDEX(tipos_via!$B:$B,E116+1,1)," ",INDEX(nombre!$B:$B,F116+1,1)," ",INDEX(apellidos!$B:$B,F116+1,1)," ",INDEX(apellidos!$B:$B,H116+1,1),", ",ROUND(RAND()*50,0)+1)</f>
        <v>Carrera Elisa Guevara Amat, 6</v>
      </c>
      <c r="N116" s="3" t="str">
        <f>P116</f>
        <v>Madrid</v>
      </c>
      <c r="O116" s="3" t="str">
        <f>CONCATENATE(INDEX(provincias!$B:$B,D116+1,1),RIGHT(CONCATENATE("000",ROUND((RAND()*999)+1,0)),3))</f>
        <v>28193</v>
      </c>
      <c r="P116" s="3" t="str">
        <f>INDEX(provincias!$D:$D,D116+1,1)</f>
        <v>Madrid</v>
      </c>
      <c r="Q116" s="3" t="str">
        <f>INDEX(provincias!$F:$F,D116+1,1)</f>
        <v>España</v>
      </c>
      <c r="R116" s="3" t="str">
        <f>CONCATENATE("9",RIGHT(CONCATENATE("00000000",ROUND(RAND()*99999999,0)),8))</f>
        <v>997901379</v>
      </c>
      <c r="S116" s="8" t="str">
        <f>CONCATENATE("6",RIGHT(CONCATENATE("00000000",ROUND(RAND()*99999999,0)),8))</f>
        <v>628292190</v>
      </c>
    </row>
    <row r="117" spans="1:19" ht="12">
      <c r="A117" s="2">
        <f>ROUND((RAND()*(parametros!$B$1-1))+1,0)</f>
        <v>41</v>
      </c>
      <c r="B117" s="2">
        <f>ROUND((RAND()*(parametros!$B$2-1))+1,0)</f>
        <v>685</v>
      </c>
      <c r="C117" s="7">
        <f>ROUND((RAND()*(parametros!$B$3-1))+1,0)</f>
        <v>59</v>
      </c>
      <c r="D117" s="7">
        <f>ROUND((RAND()*(parametros!$B$4-1))+1,0)</f>
        <v>45</v>
      </c>
      <c r="E117" s="7">
        <f>ROUND((RAND()*(parametros!$B$5-1))+1,0)</f>
        <v>2</v>
      </c>
      <c r="F117" s="7">
        <f>ROUND((RAND()*(parametros!$B$1-1))+1,0)</f>
        <v>78</v>
      </c>
      <c r="G117" s="7">
        <f>ROUND((RAND()*(parametros!$B$2-1))+1,0)</f>
        <v>212</v>
      </c>
      <c r="H117" s="7">
        <f>ROUND((RAND()*(parametros!$B$2-1))+1,0)</f>
        <v>284</v>
      </c>
      <c r="I117" s="3" t="str">
        <f>INDEX(nombre!$B:$B,A117+1,1)</f>
        <v>Hernán</v>
      </c>
      <c r="J117" s="8" t="str">
        <f>INDEX(apellidos!$B:$B,B117+1,1)</f>
        <v>Wyanabi</v>
      </c>
      <c r="K117" s="3" t="str">
        <f>INDEX(nombre!$C:$C,A117+1,1)</f>
        <v>M</v>
      </c>
      <c r="L117" s="3" t="str">
        <f>CONCATENATE(SUBSTITUTE(SUBSTITUTE(SUBSTITUTE(SUBSTITUTE(SUBSTITUTE(SUBSTITUTE(SUBSTITUTE(SUBSTITUTE(LOWER(CONCATENATE(I117,".",J117)),"á","a"),"é","e"),"í","i"),"ó","o"),"ú","u"),"ñ","n"),"ü","u")," ","_"),"@",INDEX(dominios!$B:$B,C117+1,1))</f>
        <v>hernan.wyanabi@creativecommons.org</v>
      </c>
      <c r="M117" s="3" t="str">
        <f>CONCATENATE(INDEX(tipos_via!$B:$B,E117+1,1)," ",INDEX(nombre!$B:$B,F117+1,1)," ",INDEX(apellidos!$B:$B,F117+1,1)," ",INDEX(apellidos!$B:$B,H117+1,1),", ",ROUND(RAND()*50,0)+1)</f>
        <v>Avenida Óscar Correa Oliva, 33</v>
      </c>
      <c r="N117" s="3" t="str">
        <f>P117</f>
        <v>Soria</v>
      </c>
      <c r="O117" s="3" t="str">
        <f>CONCATENATE(INDEX(provincias!$B:$B,D117+1,1),RIGHT(CONCATENATE("000",ROUND((RAND()*999)+1,0)),3))</f>
        <v>42933</v>
      </c>
      <c r="P117" s="3" t="str">
        <f>INDEX(provincias!$D:$D,D117+1,1)</f>
        <v>Soria</v>
      </c>
      <c r="Q117" s="3" t="str">
        <f>INDEX(provincias!$F:$F,D117+1,1)</f>
        <v>España</v>
      </c>
      <c r="R117" s="3" t="str">
        <f>CONCATENATE("9",RIGHT(CONCATENATE("00000000",ROUND(RAND()*99999999,0)),8))</f>
        <v>925809742</v>
      </c>
      <c r="S117" s="8" t="str">
        <f>CONCATENATE("6",RIGHT(CONCATENATE("00000000",ROUND(RAND()*99999999,0)),8))</f>
        <v>657167271</v>
      </c>
    </row>
    <row r="118" spans="1:19" ht="12">
      <c r="A118" s="2">
        <f>ROUND((RAND()*(parametros!$B$1-1))+1,0)</f>
        <v>61</v>
      </c>
      <c r="B118" s="2">
        <f>ROUND((RAND()*(parametros!$B$2-1))+1,0)</f>
        <v>434</v>
      </c>
      <c r="C118" s="7">
        <f>ROUND((RAND()*(parametros!$B$3-1))+1,0)</f>
        <v>83</v>
      </c>
      <c r="D118" s="7">
        <f>ROUND((RAND()*(parametros!$B$4-1))+1,0)</f>
        <v>32</v>
      </c>
      <c r="E118" s="7">
        <f>ROUND((RAND()*(parametros!$B$5-1))+1,0)</f>
        <v>4</v>
      </c>
      <c r="F118" s="7">
        <f>ROUND((RAND()*(parametros!$B$1-1))+1,0)</f>
        <v>148</v>
      </c>
      <c r="G118" s="7">
        <f>ROUND((RAND()*(parametros!$B$2-1))+1,0)</f>
        <v>859</v>
      </c>
      <c r="H118" s="7">
        <f>ROUND((RAND()*(parametros!$B$2-1))+1,0)</f>
        <v>522</v>
      </c>
      <c r="I118" s="3" t="str">
        <f>INDEX(nombre!$B:$B,A118+1,1)</f>
        <v>Julio</v>
      </c>
      <c r="J118" s="8" t="str">
        <f>INDEX(apellidos!$B:$B,B118+1,1)</f>
        <v>Trillo</v>
      </c>
      <c r="K118" s="3" t="str">
        <f>INDEX(nombre!$C:$C,A118+1,1)</f>
        <v>M</v>
      </c>
      <c r="L118" s="3" t="str">
        <f>CONCATENATE(SUBSTITUTE(SUBSTITUTE(SUBSTITUTE(SUBSTITUTE(SUBSTITUTE(SUBSTITUTE(SUBSTITUTE(SUBSTITUTE(LOWER(CONCATENATE(I118,".",J118)),"á","a"),"é","e"),"í","i"),"ó","o"),"ú","u"),"ñ","n"),"ü","u")," ","_"),"@",INDEX(dominios!$B:$B,C118+1,1))</f>
        <v>julio.trillo@godaddy.com</v>
      </c>
      <c r="M118" s="3" t="str">
        <f>CONCATENATE(INDEX(tipos_via!$B:$B,E118+1,1)," ",INDEX(nombre!$B:$B,F118+1,1)," ",INDEX(apellidos!$B:$B,F118+1,1)," ",INDEX(apellidos!$B:$B,H118+1,1),", ",ROUND(RAND()*50,0)+1)</f>
        <v>Carretera Guillermina Jaramillo Kettenhofen, 51</v>
      </c>
      <c r="N118" s="3" t="str">
        <f>P118</f>
        <v>Lugo</v>
      </c>
      <c r="O118" s="3" t="str">
        <f>CONCATENATE(INDEX(provincias!$B:$B,D118+1,1),RIGHT(CONCATENATE("000",ROUND((RAND()*999)+1,0)),3))</f>
        <v>27262</v>
      </c>
      <c r="P118" s="3" t="str">
        <f>INDEX(provincias!$D:$D,D118+1,1)</f>
        <v>Lugo</v>
      </c>
      <c r="Q118" s="3" t="str">
        <f>INDEX(provincias!$F:$F,D118+1,1)</f>
        <v>España</v>
      </c>
      <c r="R118" s="3" t="str">
        <f>CONCATENATE("9",RIGHT(CONCATENATE("00000000",ROUND(RAND()*99999999,0)),8))</f>
        <v>929143697</v>
      </c>
      <c r="S118" s="8" t="str">
        <f>CONCATENATE("6",RIGHT(CONCATENATE("00000000",ROUND(RAND()*99999999,0)),8))</f>
        <v>616082857</v>
      </c>
    </row>
    <row r="119" spans="1:19" ht="12">
      <c r="A119" s="2">
        <f>ROUND((RAND()*(parametros!$B$1-1))+1,0)</f>
        <v>98</v>
      </c>
      <c r="B119" s="2">
        <f>ROUND((RAND()*(parametros!$B$2-1))+1,0)</f>
        <v>275</v>
      </c>
      <c r="C119" s="7">
        <f>ROUND((RAND()*(parametros!$B$3-1))+1,0)</f>
        <v>23</v>
      </c>
      <c r="D119" s="7">
        <f>ROUND((RAND()*(parametros!$B$4-1))+1,0)</f>
        <v>42</v>
      </c>
      <c r="E119" s="7">
        <f>ROUND((RAND()*(parametros!$B$5-1))+1,0)</f>
        <v>2</v>
      </c>
      <c r="F119" s="7">
        <f>ROUND((RAND()*(parametros!$B$1-1))+1,0)</f>
        <v>109</v>
      </c>
      <c r="G119" s="7">
        <f>ROUND((RAND()*(parametros!$B$2-1))+1,0)</f>
        <v>454</v>
      </c>
      <c r="H119" s="7">
        <f>ROUND((RAND()*(parametros!$B$2-1))+1,0)</f>
        <v>203</v>
      </c>
      <c r="I119" s="3" t="str">
        <f>INDEX(nombre!$B:$B,A119+1,1)</f>
        <v>Vicente</v>
      </c>
      <c r="J119" s="8" t="str">
        <f>INDEX(apellidos!$B:$B,B119+1,1)</f>
        <v>Jerez</v>
      </c>
      <c r="K119" s="3" t="str">
        <f>INDEX(nombre!$C:$C,A119+1,1)</f>
        <v>M</v>
      </c>
      <c r="L119" s="3" t="str">
        <f>CONCATENATE(SUBSTITUTE(SUBSTITUTE(SUBSTITUTE(SUBSTITUTE(SUBSTITUTE(SUBSTITUTE(SUBSTITUTE(SUBSTITUTE(LOWER(CONCATENATE(I119,".",J119)),"á","a"),"é","e"),"í","i"),"ó","o"),"ú","u"),"ñ","n"),"ü","u")," ","_"),"@",INDEX(dominios!$B:$B,C119+1,1))</f>
        <v>vicente.jerez@digg.com</v>
      </c>
      <c r="M119" s="3" t="str">
        <f>CONCATENATE(INDEX(tipos_via!$B:$B,E119+1,1)," ",INDEX(nombre!$B:$B,F119+1,1)," ",INDEX(apellidos!$B:$B,F119+1,1)," ",INDEX(apellidos!$B:$B,H119+1,1),", ",ROUND(RAND()*50,0)+1)</f>
        <v>Avenida Anita Salas Abad, 9</v>
      </c>
      <c r="N119" s="3" t="str">
        <f>P119</f>
        <v>Santa Cruz de Tenerife</v>
      </c>
      <c r="O119" s="3" t="str">
        <f>CONCATENATE(INDEX(provincias!$B:$B,D119+1,1),RIGHT(CONCATENATE("000",ROUND((RAND()*999)+1,0)),3))</f>
        <v>38057</v>
      </c>
      <c r="P119" s="3" t="str">
        <f>INDEX(provincias!$D:$D,D119+1,1)</f>
        <v>Santa Cruz de Tenerife</v>
      </c>
      <c r="Q119" s="3" t="str">
        <f>INDEX(provincias!$F:$F,D119+1,1)</f>
        <v>España</v>
      </c>
      <c r="R119" s="3" t="str">
        <f>CONCATENATE("9",RIGHT(CONCATENATE("00000000",ROUND(RAND()*99999999,0)),8))</f>
        <v>975552916</v>
      </c>
      <c r="S119" s="8" t="str">
        <f>CONCATENATE("6",RIGHT(CONCATENATE("00000000",ROUND(RAND()*99999999,0)),8))</f>
        <v>663851590</v>
      </c>
    </row>
    <row r="120" spans="1:19" ht="12">
      <c r="A120" s="2">
        <f>ROUND((RAND()*(parametros!$B$1-1))+1,0)</f>
        <v>201</v>
      </c>
      <c r="B120" s="2">
        <f>ROUND((RAND()*(parametros!$B$2-1))+1,0)</f>
        <v>66</v>
      </c>
      <c r="C120" s="7">
        <f>ROUND((RAND()*(parametros!$B$3-1))+1,0)</f>
        <v>61</v>
      </c>
      <c r="D120" s="7">
        <f>ROUND((RAND()*(parametros!$B$4-1))+1,0)</f>
        <v>1</v>
      </c>
      <c r="E120" s="7">
        <f>ROUND((RAND()*(parametros!$B$5-1))+1,0)</f>
        <v>5</v>
      </c>
      <c r="F120" s="7">
        <f>ROUND((RAND()*(parametros!$B$1-1))+1,0)</f>
        <v>13</v>
      </c>
      <c r="G120" s="7">
        <f>ROUND((RAND()*(parametros!$B$2-1))+1,0)</f>
        <v>415</v>
      </c>
      <c r="H120" s="7">
        <f>ROUND((RAND()*(parametros!$B$2-1))+1,0)</f>
        <v>14</v>
      </c>
      <c r="I120" s="3" t="str">
        <f>INDEX(nombre!$B:$B,A120+1,1)</f>
        <v>Sofia</v>
      </c>
      <c r="J120" s="8" t="str">
        <f>INDEX(apellidos!$B:$B,B120+1,1)</f>
        <v>Fuentes</v>
      </c>
      <c r="K120" s="3" t="str">
        <f>INDEX(nombre!$C:$C,A120+1,1)</f>
        <v>F</v>
      </c>
      <c r="L120" s="3" t="str">
        <f>CONCATENATE(SUBSTITUTE(SUBSTITUTE(SUBSTITUTE(SUBSTITUTE(SUBSTITUTE(SUBSTITUTE(SUBSTITUTE(SUBSTITUTE(LOWER(CONCATENATE(I120,".",J120)),"á","a"),"é","e"),"í","i"),"ó","o"),"ú","u"),"ñ","n"),"ü","u")," ","_"),"@",INDEX(dominios!$B:$B,C120+1,1))</f>
        <v>sofia.fuentes@networkadvertising.org</v>
      </c>
      <c r="M120" s="3" t="str">
        <f>CONCATENATE(INDEX(tipos_via!$B:$B,E120+1,1)," ",INDEX(nombre!$B:$B,F120+1,1)," ",INDEX(apellidos!$B:$B,F120+1,1)," ",INDEX(apellidos!$B:$B,H120+1,1),", ",ROUND(RAND()*50,0)+1)</f>
        <v>Vía Bernardo Ruiz Jiménez, 3</v>
      </c>
      <c r="N120" s="3" t="str">
        <f>P120</f>
        <v>La Coruña</v>
      </c>
      <c r="O120" s="3" t="str">
        <f>CONCATENATE(INDEX(provincias!$B:$B,D120+1,1),RIGHT(CONCATENATE("000",ROUND((RAND()*999)+1,0)),3))</f>
        <v>15480</v>
      </c>
      <c r="P120" s="3" t="str">
        <f>INDEX(provincias!$D:$D,D120+1,1)</f>
        <v>La Coruña</v>
      </c>
      <c r="Q120" s="3" t="str">
        <f>INDEX(provincias!$F:$F,D120+1,1)</f>
        <v>España</v>
      </c>
      <c r="R120" s="3" t="str">
        <f>CONCATENATE("9",RIGHT(CONCATENATE("00000000",ROUND(RAND()*99999999,0)),8))</f>
        <v>942241963</v>
      </c>
      <c r="S120" s="8" t="str">
        <f>CONCATENATE("6",RIGHT(CONCATENATE("00000000",ROUND(RAND()*99999999,0)),8))</f>
        <v>602014473</v>
      </c>
    </row>
    <row r="121" spans="1:19" ht="12">
      <c r="A121" s="2">
        <f>ROUND((RAND()*(parametros!$B$1-1))+1,0)</f>
        <v>79</v>
      </c>
      <c r="B121" s="2">
        <f>ROUND((RAND()*(parametros!$B$2-1))+1,0)</f>
        <v>724</v>
      </c>
      <c r="C121" s="7">
        <f>ROUND((RAND()*(parametros!$B$3-1))+1,0)</f>
        <v>58</v>
      </c>
      <c r="D121" s="7">
        <f>ROUND((RAND()*(parametros!$B$4-1))+1,0)</f>
        <v>32</v>
      </c>
      <c r="E121" s="7">
        <f>ROUND((RAND()*(parametros!$B$5-1))+1,0)</f>
        <v>2</v>
      </c>
      <c r="F121" s="7">
        <f>ROUND((RAND()*(parametros!$B$1-1))+1,0)</f>
        <v>166</v>
      </c>
      <c r="G121" s="7">
        <f>ROUND((RAND()*(parametros!$B$2-1))+1,0)</f>
        <v>637</v>
      </c>
      <c r="H121" s="7">
        <f>ROUND((RAND()*(parametros!$B$2-1))+1,0)</f>
        <v>428</v>
      </c>
      <c r="I121" s="3" t="str">
        <f>INDEX(nombre!$B:$B,A121+1,1)</f>
        <v>Pablo</v>
      </c>
      <c r="J121" s="8" t="str">
        <f>INDEX(apellidos!$B:$B,B121+1,1)</f>
        <v>Machado</v>
      </c>
      <c r="K121" s="3" t="str">
        <f>INDEX(nombre!$C:$C,A121+1,1)</f>
        <v>M</v>
      </c>
      <c r="L121" s="3" t="str">
        <f>CONCATENATE(SUBSTITUTE(SUBSTITUTE(SUBSTITUTE(SUBSTITUTE(SUBSTITUTE(SUBSTITUTE(SUBSTITUTE(SUBSTITUTE(LOWER(CONCATENATE(I121,".",J121)),"á","a"),"é","e"),"í","i"),"ó","o"),"ú","u"),"ñ","n"),"ü","u")," ","_"),"@",INDEX(dominios!$B:$B,C121+1,1))</f>
        <v>pablo.machado@joomla.org</v>
      </c>
      <c r="M121" s="3" t="str">
        <f>CONCATENATE(INDEX(tipos_via!$B:$B,E121+1,1)," ",INDEX(nombre!$B:$B,F121+1,1)," ",INDEX(apellidos!$B:$B,F121+1,1)," ",INDEX(apellidos!$B:$B,H121+1,1),", ",ROUND(RAND()*50,0)+1)</f>
        <v>Avenida Manuela Bermúdez Quintanilla, 38</v>
      </c>
      <c r="N121" s="3" t="str">
        <f>P121</f>
        <v>Lugo</v>
      </c>
      <c r="O121" s="3" t="str">
        <f>CONCATENATE(INDEX(provincias!$B:$B,D121+1,1),RIGHT(CONCATENATE("000",ROUND((RAND()*999)+1,0)),3))</f>
        <v>27581</v>
      </c>
      <c r="P121" s="3" t="str">
        <f>INDEX(provincias!$D:$D,D121+1,1)</f>
        <v>Lugo</v>
      </c>
      <c r="Q121" s="3" t="str">
        <f>INDEX(provincias!$F:$F,D121+1,1)</f>
        <v>España</v>
      </c>
      <c r="R121" s="3" t="str">
        <f>CONCATENATE("9",RIGHT(CONCATENATE("00000000",ROUND(RAND()*99999999,0)),8))</f>
        <v>927653641</v>
      </c>
      <c r="S121" s="8" t="str">
        <f>CONCATENATE("6",RIGHT(CONCATENATE("00000000",ROUND(RAND()*99999999,0)),8))</f>
        <v>606858186</v>
      </c>
    </row>
    <row r="122" spans="1:19" ht="12">
      <c r="A122" s="2">
        <f>ROUND((RAND()*(parametros!$B$1-1))+1,0)</f>
        <v>48</v>
      </c>
      <c r="B122" s="2">
        <f>ROUND((RAND()*(parametros!$B$2-1))+1,0)</f>
        <v>227</v>
      </c>
      <c r="C122" s="7">
        <f>ROUND((RAND()*(parametros!$B$3-1))+1,0)</f>
        <v>9</v>
      </c>
      <c r="D122" s="7">
        <f>ROUND((RAND()*(parametros!$B$4-1))+1,0)</f>
        <v>14</v>
      </c>
      <c r="E122" s="7">
        <f>ROUND((RAND()*(parametros!$B$5-1))+1,0)</f>
        <v>2</v>
      </c>
      <c r="F122" s="7">
        <f>ROUND((RAND()*(parametros!$B$1-1))+1,0)</f>
        <v>173</v>
      </c>
      <c r="G122" s="7">
        <f>ROUND((RAND()*(parametros!$B$2-1))+1,0)</f>
        <v>593</v>
      </c>
      <c r="H122" s="7">
        <f>ROUND((RAND()*(parametros!$B$2-1))+1,0)</f>
        <v>245</v>
      </c>
      <c r="I122" s="3" t="str">
        <f>INDEX(nombre!$B:$B,A122+1,1)</f>
        <v>Javier</v>
      </c>
      <c r="J122" s="8" t="str">
        <f>INDEX(apellidos!$B:$B,B122+1,1)</f>
        <v>Portillo</v>
      </c>
      <c r="K122" s="3" t="str">
        <f>INDEX(nombre!$C:$C,A122+1,1)</f>
        <v>M</v>
      </c>
      <c r="L122" s="3" t="str">
        <f>CONCATENATE(SUBSTITUTE(SUBSTITUTE(SUBSTITUTE(SUBSTITUTE(SUBSTITUTE(SUBSTITUTE(SUBSTITUTE(SUBSTITUTE(LOWER(CONCATENATE(I122,".",J122)),"á","a"),"é","e"),"í","i"),"ó","o"),"ú","u"),"ñ","n"),"ü","u")," ","_"),"@",INDEX(dominios!$B:$B,C122+1,1))</f>
        <v>javier.portillo@linkedin.com</v>
      </c>
      <c r="M122" s="3" t="str">
        <f>CONCATENATE(INDEX(tipos_via!$B:$B,E122+1,1)," ",INDEX(nombre!$B:$B,F122+1,1)," ",INDEX(apellidos!$B:$B,F122+1,1)," ",INDEX(apellidos!$B:$B,H122+1,1),", ",ROUND(RAND()*50,0)+1)</f>
        <v>Avenida María Eugenia Bustamante Bello, 47</v>
      </c>
      <c r="N122" s="3" t="str">
        <f>P122</f>
        <v>Cantabria</v>
      </c>
      <c r="O122" s="3" t="str">
        <f>CONCATENATE(INDEX(provincias!$B:$B,D122+1,1),RIGHT(CONCATENATE("000",ROUND((RAND()*999)+1,0)),3))</f>
        <v>39352</v>
      </c>
      <c r="P122" s="3" t="str">
        <f>INDEX(provincias!$D:$D,D122+1,1)</f>
        <v>Cantabria</v>
      </c>
      <c r="Q122" s="3" t="str">
        <f>INDEX(provincias!$F:$F,D122+1,1)</f>
        <v>España</v>
      </c>
      <c r="R122" s="3" t="str">
        <f>CONCATENATE("9",RIGHT(CONCATENATE("00000000",ROUND(RAND()*99999999,0)),8))</f>
        <v>907687414</v>
      </c>
      <c r="S122" s="8" t="str">
        <f>CONCATENATE("6",RIGHT(CONCATENATE("00000000",ROUND(RAND()*99999999,0)),8))</f>
        <v>647642173</v>
      </c>
    </row>
    <row r="123" spans="1:19" ht="12">
      <c r="A123" s="2">
        <f>ROUND((RAND()*(parametros!$B$1-1))+1,0)</f>
        <v>28</v>
      </c>
      <c r="B123" s="2">
        <f>ROUND((RAND()*(parametros!$B$2-1))+1,0)</f>
        <v>319</v>
      </c>
      <c r="C123" s="7">
        <f>ROUND((RAND()*(parametros!$B$3-1))+1,0)</f>
        <v>74</v>
      </c>
      <c r="D123" s="7">
        <f>ROUND((RAND()*(parametros!$B$4-1))+1,0)</f>
        <v>31</v>
      </c>
      <c r="E123" s="7">
        <f>ROUND((RAND()*(parametros!$B$5-1))+1,0)</f>
        <v>3</v>
      </c>
      <c r="F123" s="7">
        <f>ROUND((RAND()*(parametros!$B$1-1))+1,0)</f>
        <v>59</v>
      </c>
      <c r="G123" s="7">
        <f>ROUND((RAND()*(parametros!$B$2-1))+1,0)</f>
        <v>610</v>
      </c>
      <c r="H123" s="7">
        <f>ROUND((RAND()*(parametros!$B$2-1))+1,0)</f>
        <v>718</v>
      </c>
      <c r="I123" s="3" t="str">
        <f>INDEX(nombre!$B:$B,A123+1,1)</f>
        <v>Federico</v>
      </c>
      <c r="J123" s="8" t="str">
        <f>INDEX(apellidos!$B:$B,B123+1,1)</f>
        <v>Lobo</v>
      </c>
      <c r="K123" s="3" t="str">
        <f>INDEX(nombre!$C:$C,A123+1,1)</f>
        <v>M</v>
      </c>
      <c r="L123" s="3" t="str">
        <f>CONCATENATE(SUBSTITUTE(SUBSTITUTE(SUBSTITUTE(SUBSTITUTE(SUBSTITUTE(SUBSTITUTE(SUBSTITUTE(SUBSTITUTE(LOWER(CONCATENATE(I123,".",J123)),"á","a"),"é","e"),"í","i"),"ó","o"),"ú","u"),"ñ","n"),"ü","u")," ","_"),"@",INDEX(dominios!$B:$B,C123+1,1))</f>
        <v>federico.lobo@ebay.com</v>
      </c>
      <c r="M123" s="3" t="str">
        <f>CONCATENATE(INDEX(tipos_via!$B:$B,E123+1,1)," ",INDEX(nombre!$B:$B,F123+1,1)," ",INDEX(apellidos!$B:$B,F123+1,1)," ",INDEX(apellidos!$B:$B,H123+1,1),", ",ROUND(RAND()*50,0)+1)</f>
        <v>Carrera Juan Alvarado Vizcaíno, 48</v>
      </c>
      <c r="N123" s="3" t="str">
        <f>P123</f>
        <v>Lleida [Lérida]</v>
      </c>
      <c r="O123" s="3" t="str">
        <f>CONCATENATE(INDEX(provincias!$B:$B,D123+1,1),RIGHT(CONCATENATE("000",ROUND((RAND()*999)+1,0)),3))</f>
        <v>25233</v>
      </c>
      <c r="P123" s="3" t="str">
        <f>INDEX(provincias!$D:$D,D123+1,1)</f>
        <v>Lleida [Lérida]</v>
      </c>
      <c r="Q123" s="3" t="str">
        <f>INDEX(provincias!$F:$F,D123+1,1)</f>
        <v>España</v>
      </c>
      <c r="R123" s="3" t="str">
        <f>CONCATENATE("9",RIGHT(CONCATENATE("00000000",ROUND(RAND()*99999999,0)),8))</f>
        <v>993988476</v>
      </c>
      <c r="S123" s="8" t="str">
        <f>CONCATENATE("6",RIGHT(CONCATENATE("00000000",ROUND(RAND()*99999999,0)),8))</f>
        <v>665915848</v>
      </c>
    </row>
    <row r="124" spans="1:19" ht="12">
      <c r="A124" s="2">
        <f>ROUND((RAND()*(parametros!$B$1-1))+1,0)</f>
        <v>195</v>
      </c>
      <c r="B124" s="2">
        <f>ROUND((RAND()*(parametros!$B$2-1))+1,0)</f>
        <v>640</v>
      </c>
      <c r="C124" s="7">
        <f>ROUND((RAND()*(parametros!$B$3-1))+1,0)</f>
        <v>11</v>
      </c>
      <c r="D124" s="7">
        <f>ROUND((RAND()*(parametros!$B$4-1))+1,0)</f>
        <v>16</v>
      </c>
      <c r="E124" s="7">
        <f>ROUND((RAND()*(parametros!$B$5-1))+1,0)</f>
        <v>6</v>
      </c>
      <c r="F124" s="7">
        <f>ROUND((RAND()*(parametros!$B$1-1))+1,0)</f>
        <v>148</v>
      </c>
      <c r="G124" s="7">
        <f>ROUND((RAND()*(parametros!$B$2-1))+1,0)</f>
        <v>285</v>
      </c>
      <c r="H124" s="7">
        <f>ROUND((RAND()*(parametros!$B$2-1))+1,0)</f>
        <v>50</v>
      </c>
      <c r="I124" s="3" t="str">
        <f>INDEX(nombre!$B:$B,A124+1,1)</f>
        <v>Rocio</v>
      </c>
      <c r="J124" s="8" t="str">
        <f>INDEX(apellidos!$B:$B,B124+1,1)</f>
        <v>Puerta</v>
      </c>
      <c r="K124" s="3" t="str">
        <f>INDEX(nombre!$C:$C,A124+1,1)</f>
        <v>F</v>
      </c>
      <c r="L124" s="3" t="str">
        <f>CONCATENATE(SUBSTITUTE(SUBSTITUTE(SUBSTITUTE(SUBSTITUTE(SUBSTITUTE(SUBSTITUTE(SUBSTITUTE(SUBSTITUTE(LOWER(CONCATENATE(I124,".",J124)),"á","a"),"é","e"),"í","i"),"ó","o"),"ú","u"),"ñ","n"),"ü","u")," ","_"),"@",INDEX(dominios!$B:$B,C124+1,1))</f>
        <v>rocio.puerta@yahoo.com</v>
      </c>
      <c r="M124" s="3" t="str">
        <f>CONCATENATE(INDEX(tipos_via!$B:$B,E124+1,1)," ",INDEX(nombre!$B:$B,F124+1,1)," ",INDEX(apellidos!$B:$B,F124+1,1)," ",INDEX(apellidos!$B:$B,H124+1,1),", ",ROUND(RAND()*50,0)+1)</f>
        <v>Ronda Guillermina Jaramillo Espinosa, 10</v>
      </c>
      <c r="N124" s="3" t="str">
        <f>P124</f>
        <v>Ceuta</v>
      </c>
      <c r="O124" s="3" t="str">
        <f>CONCATENATE(INDEX(provincias!$B:$B,D124+1,1),RIGHT(CONCATENATE("000",ROUND((RAND()*999)+1,0)),3))</f>
        <v>51406</v>
      </c>
      <c r="P124" s="3" t="str">
        <f>INDEX(provincias!$D:$D,D124+1,1)</f>
        <v>Ceuta</v>
      </c>
      <c r="Q124" s="3" t="str">
        <f>INDEX(provincias!$F:$F,D124+1,1)</f>
        <v>España</v>
      </c>
      <c r="R124" s="3" t="str">
        <f>CONCATENATE("9",RIGHT(CONCATENATE("00000000",ROUND(RAND()*99999999,0)),8))</f>
        <v>906645374</v>
      </c>
      <c r="S124" s="8" t="str">
        <f>CONCATENATE("6",RIGHT(CONCATENATE("00000000",ROUND(RAND()*99999999,0)),8))</f>
        <v>645961308</v>
      </c>
    </row>
    <row r="125" spans="1:19" ht="12">
      <c r="A125" s="2">
        <f>ROUND((RAND()*(parametros!$B$1-1))+1,0)</f>
        <v>113</v>
      </c>
      <c r="B125" s="2">
        <f>ROUND((RAND()*(parametros!$B$2-1))+1,0)</f>
        <v>599</v>
      </c>
      <c r="C125" s="7">
        <f>ROUND((RAND()*(parametros!$B$3-1))+1,0)</f>
        <v>32</v>
      </c>
      <c r="D125" s="7">
        <f>ROUND((RAND()*(parametros!$B$4-1))+1,0)</f>
        <v>29</v>
      </c>
      <c r="E125" s="7">
        <f>ROUND((RAND()*(parametros!$B$5-1))+1,0)</f>
        <v>1</v>
      </c>
      <c r="F125" s="7">
        <f>ROUND((RAND()*(parametros!$B$1-1))+1,0)</f>
        <v>74</v>
      </c>
      <c r="G125" s="7">
        <f>ROUND((RAND()*(parametros!$B$2-1))+1,0)</f>
        <v>449</v>
      </c>
      <c r="H125" s="7">
        <f>ROUND((RAND()*(parametros!$B$2-1))+1,0)</f>
        <v>767</v>
      </c>
      <c r="I125" s="3" t="str">
        <f>INDEX(nombre!$B:$B,A125+1,1)</f>
        <v>Beatriz</v>
      </c>
      <c r="J125" s="8" t="str">
        <f>INDEX(apellidos!$B:$B,B125+1,1)</f>
        <v>Ucañay</v>
      </c>
      <c r="K125" s="3" t="str">
        <f>INDEX(nombre!$C:$C,A125+1,1)</f>
        <v>F</v>
      </c>
      <c r="L125" s="3" t="str">
        <f>CONCATENATE(SUBSTITUTE(SUBSTITUTE(SUBSTITUTE(SUBSTITUTE(SUBSTITUTE(SUBSTITUTE(SUBSTITUTE(SUBSTITUTE(LOWER(CONCATENATE(I125,".",J125)),"á","a"),"é","e"),"í","i"),"ó","o"),"ú","u"),"ñ","n"),"ü","u")," ","_"),"@",INDEX(dominios!$B:$B,C125+1,1))</f>
        <v>beatriz.ucanay@reddit.com</v>
      </c>
      <c r="M125" s="3" t="str">
        <f>CONCATENATE(INDEX(tipos_via!$B:$B,E125+1,1)," ",INDEX(nombre!$B:$B,F125+1,1)," ",INDEX(apellidos!$B:$B,F125+1,1)," ",INDEX(apellidos!$B:$B,H125+1,1),", ",ROUND(RAND()*50,0)+1)</f>
        <v>Calle Miguel Sepúlveda Pazos, 39</v>
      </c>
      <c r="N125" s="3" t="str">
        <f>P125</f>
        <v>Las Palmas de Gran Canaria</v>
      </c>
      <c r="O125" s="3" t="str">
        <f>CONCATENATE(INDEX(provincias!$B:$B,D125+1,1),RIGHT(CONCATENATE("000",ROUND((RAND()*999)+1,0)),3))</f>
        <v>35961</v>
      </c>
      <c r="P125" s="3" t="str">
        <f>INDEX(provincias!$D:$D,D125+1,1)</f>
        <v>Las Palmas de Gran Canaria</v>
      </c>
      <c r="Q125" s="3" t="str">
        <f>INDEX(provincias!$F:$F,D125+1,1)</f>
        <v>España</v>
      </c>
      <c r="R125" s="3" t="str">
        <f>CONCATENATE("9",RIGHT(CONCATENATE("00000000",ROUND(RAND()*99999999,0)),8))</f>
        <v>910561011</v>
      </c>
      <c r="S125" s="8" t="str">
        <f>CONCATENATE("6",RIGHT(CONCATENATE("00000000",ROUND(RAND()*99999999,0)),8))</f>
        <v>644686776</v>
      </c>
    </row>
    <row r="126" spans="1:19" ht="12">
      <c r="A126" s="2">
        <f>ROUND((RAND()*(parametros!$B$1-1))+1,0)</f>
        <v>22</v>
      </c>
      <c r="B126" s="2">
        <f>ROUND((RAND()*(parametros!$B$2-1))+1,0)</f>
        <v>108</v>
      </c>
      <c r="C126" s="7">
        <f>ROUND((RAND()*(parametros!$B$3-1))+1,0)</f>
        <v>70</v>
      </c>
      <c r="D126" s="7">
        <f>ROUND((RAND()*(parametros!$B$4-1))+1,0)</f>
        <v>51</v>
      </c>
      <c r="E126" s="7">
        <f>ROUND((RAND()*(parametros!$B$5-1))+1,0)</f>
        <v>1</v>
      </c>
      <c r="F126" s="7">
        <f>ROUND((RAND()*(parametros!$B$1-1))+1,0)</f>
        <v>74</v>
      </c>
      <c r="G126" s="7">
        <f>ROUND((RAND()*(parametros!$B$2-1))+1,0)</f>
        <v>769</v>
      </c>
      <c r="H126" s="7">
        <f>ROUND((RAND()*(parametros!$B$2-1))+1,0)</f>
        <v>706</v>
      </c>
      <c r="I126" s="3" t="str">
        <f>INDEX(nombre!$B:$B,A126+1,1)</f>
        <v>Diego</v>
      </c>
      <c r="J126" s="8" t="str">
        <f>INDEX(apellidos!$B:$B,B126+1,1)</f>
        <v>Gallardo</v>
      </c>
      <c r="K126" s="3" t="str">
        <f>INDEX(nombre!$C:$C,A126+1,1)</f>
        <v>M</v>
      </c>
      <c r="L126" s="3" t="str">
        <f>CONCATENATE(SUBSTITUTE(SUBSTITUTE(SUBSTITUTE(SUBSTITUTE(SUBSTITUTE(SUBSTITUTE(SUBSTITUTE(SUBSTITUTE(LOWER(CONCATENATE(I126,".",J126)),"á","a"),"é","e"),"í","i"),"ó","o"),"ú","u"),"ñ","n"),"ü","u")," ","_"),"@",INDEX(dominios!$B:$B,C126+1,1))</f>
        <v>diego.gallardo@google.co.uk</v>
      </c>
      <c r="M126" s="3" t="str">
        <f>CONCATENATE(INDEX(tipos_via!$B:$B,E126+1,1)," ",INDEX(nombre!$B:$B,F126+1,1)," ",INDEX(apellidos!$B:$B,F126+1,1)," ",INDEX(apellidos!$B:$B,H126+1,1),", ",ROUND(RAND()*50,0)+1)</f>
        <v>Calle Miguel Sepúlveda Wiedeman, 10</v>
      </c>
      <c r="N126" s="3" t="str">
        <f>P126</f>
        <v>Zamora</v>
      </c>
      <c r="O126" s="3" t="str">
        <f>CONCATENATE(INDEX(provincias!$B:$B,D126+1,1),RIGHT(CONCATENATE("000",ROUND((RAND()*999)+1,0)),3))</f>
        <v>49911</v>
      </c>
      <c r="P126" s="3" t="str">
        <f>INDEX(provincias!$D:$D,D126+1,1)</f>
        <v>Zamora</v>
      </c>
      <c r="Q126" s="3" t="str">
        <f>INDEX(provincias!$F:$F,D126+1,1)</f>
        <v>España</v>
      </c>
      <c r="R126" s="3" t="str">
        <f>CONCATENATE("9",RIGHT(CONCATENATE("00000000",ROUND(RAND()*99999999,0)),8))</f>
        <v>974506005</v>
      </c>
      <c r="S126" s="8" t="str">
        <f>CONCATENATE("6",RIGHT(CONCATENATE("00000000",ROUND(RAND()*99999999,0)),8))</f>
        <v>622908534</v>
      </c>
    </row>
    <row r="127" spans="1:19" ht="12">
      <c r="A127" s="2">
        <f>ROUND((RAND()*(parametros!$B$1-1))+1,0)</f>
        <v>171</v>
      </c>
      <c r="B127" s="2">
        <f>ROUND((RAND()*(parametros!$B$2-1))+1,0)</f>
        <v>686</v>
      </c>
      <c r="C127" s="7">
        <f>ROUND((RAND()*(parametros!$B$3-1))+1,0)</f>
        <v>89</v>
      </c>
      <c r="D127" s="7">
        <f>ROUND((RAND()*(parametros!$B$4-1))+1,0)</f>
        <v>48</v>
      </c>
      <c r="E127" s="7">
        <f>ROUND((RAND()*(parametros!$B$5-1))+1,0)</f>
        <v>5</v>
      </c>
      <c r="F127" s="7">
        <f>ROUND((RAND()*(parametros!$B$1-1))+1,0)</f>
        <v>199</v>
      </c>
      <c r="G127" s="7">
        <f>ROUND((RAND()*(parametros!$B$2-1))+1,0)</f>
        <v>223</v>
      </c>
      <c r="H127" s="7">
        <f>ROUND((RAND()*(parametros!$B$2-1))+1,0)</f>
        <v>321</v>
      </c>
      <c r="I127" s="3" t="str">
        <f>INDEX(nombre!$B:$B,A127+1,1)</f>
        <v>María Cristina</v>
      </c>
      <c r="J127" s="8" t="str">
        <f>INDEX(apellidos!$B:$B,B127+1,1)</f>
        <v>Ahumada</v>
      </c>
      <c r="K127" s="3" t="str">
        <f>INDEX(nombre!$C:$C,A127+1,1)</f>
        <v>F</v>
      </c>
      <c r="L127" s="3" t="str">
        <f>CONCATENATE(SUBSTITUTE(SUBSTITUTE(SUBSTITUTE(SUBSTITUTE(SUBSTITUTE(SUBSTITUTE(SUBSTITUTE(SUBSTITUTE(LOWER(CONCATENATE(I127,".",J127)),"á","a"),"é","e"),"í","i"),"ó","o"),"ú","u"),"ñ","n"),"ü","u")," ","_"),"@",INDEX(dominios!$B:$B,C127+1,1))</f>
        <v>maria_cristina.ahumada@mapquest.com</v>
      </c>
      <c r="M127" s="3" t="str">
        <f>CONCATENATE(INDEX(tipos_via!$B:$B,E127+1,1)," ",INDEX(nombre!$B:$B,F127+1,1)," ",INDEX(apellidos!$B:$B,F127+1,1)," ",INDEX(apellidos!$B:$B,H127+1,1),", ",ROUND(RAND()*50,0)+1)</f>
        <v>Vía Sara Mercado Blazquez, 34</v>
      </c>
      <c r="N127" s="3" t="str">
        <f>P127</f>
        <v>Toledo</v>
      </c>
      <c r="O127" s="3" t="str">
        <f>CONCATENATE(INDEX(provincias!$B:$B,D127+1,1),RIGHT(CONCATENATE("000",ROUND((RAND()*999)+1,0)),3))</f>
        <v>45121</v>
      </c>
      <c r="P127" s="3" t="str">
        <f>INDEX(provincias!$D:$D,D127+1,1)</f>
        <v>Toledo</v>
      </c>
      <c r="Q127" s="3" t="str">
        <f>INDEX(provincias!$F:$F,D127+1,1)</f>
        <v>España</v>
      </c>
      <c r="R127" s="3" t="str">
        <f>CONCATENATE("9",RIGHT(CONCATENATE("00000000",ROUND(RAND()*99999999,0)),8))</f>
        <v>939980257</v>
      </c>
      <c r="S127" s="8" t="str">
        <f>CONCATENATE("6",RIGHT(CONCATENATE("00000000",ROUND(RAND()*99999999,0)),8))</f>
        <v>616796322</v>
      </c>
    </row>
    <row r="128" spans="1:19" ht="12">
      <c r="A128" s="2">
        <f>ROUND((RAND()*(parametros!$B$1-1))+1,0)</f>
        <v>58</v>
      </c>
      <c r="B128" s="2">
        <f>ROUND((RAND()*(parametros!$B$2-1))+1,0)</f>
        <v>294</v>
      </c>
      <c r="C128" s="7">
        <f>ROUND((RAND()*(parametros!$B$3-1))+1,0)</f>
        <v>19</v>
      </c>
      <c r="D128" s="7">
        <f>ROUND((RAND()*(parametros!$B$4-1))+1,0)</f>
        <v>20</v>
      </c>
      <c r="E128" s="7">
        <f>ROUND((RAND()*(parametros!$B$5-1))+1,0)</f>
        <v>1</v>
      </c>
      <c r="F128" s="7">
        <f>ROUND((RAND()*(parametros!$B$1-1))+1,0)</f>
        <v>74</v>
      </c>
      <c r="G128" s="7">
        <f>ROUND((RAND()*(parametros!$B$2-1))+1,0)</f>
        <v>754</v>
      </c>
      <c r="H128" s="7">
        <f>ROUND((RAND()*(parametros!$B$2-1))+1,0)</f>
        <v>669</v>
      </c>
      <c r="I128" s="3" t="str">
        <f>INDEX(nombre!$B:$B,A128+1,1)</f>
        <v>José María</v>
      </c>
      <c r="J128" s="8" t="str">
        <f>INDEX(apellidos!$B:$B,B128+1,1)</f>
        <v>Niño</v>
      </c>
      <c r="K128" s="3" t="str">
        <f>INDEX(nombre!$C:$C,A128+1,1)</f>
        <v>M</v>
      </c>
      <c r="L128" s="3" t="str">
        <f>CONCATENATE(SUBSTITUTE(SUBSTITUTE(SUBSTITUTE(SUBSTITUTE(SUBSTITUTE(SUBSTITUTE(SUBSTITUTE(SUBSTITUTE(LOWER(CONCATENATE(I128,".",J128)),"á","a"),"é","e"),"í","i"),"ó","o"),"ú","u"),"ñ","n"),"ü","u")," ","_"),"@",INDEX(dominios!$B:$B,C128+1,1))</f>
        <v>jose_maria.nino@vimeo.com</v>
      </c>
      <c r="M128" s="3" t="str">
        <f>CONCATENATE(INDEX(tipos_via!$B:$B,E128+1,1)," ",INDEX(nombre!$B:$B,F128+1,1)," ",INDEX(apellidos!$B:$B,F128+1,1)," ",INDEX(apellidos!$B:$B,H128+1,1),", ",ROUND(RAND()*50,0)+1)</f>
        <v>Calle Miguel Sepúlveda Kerber, 12</v>
      </c>
      <c r="N128" s="3" t="str">
        <f>P128</f>
        <v>Guipúzcoa</v>
      </c>
      <c r="O128" s="3" t="str">
        <f>CONCATENATE(INDEX(provincias!$B:$B,D128+1,1),RIGHT(CONCATENATE("000",ROUND((RAND()*999)+1,0)),3))</f>
        <v>20468</v>
      </c>
      <c r="P128" s="3" t="str">
        <f>INDEX(provincias!$D:$D,D128+1,1)</f>
        <v>Guipúzcoa</v>
      </c>
      <c r="Q128" s="3" t="str">
        <f>INDEX(provincias!$F:$F,D128+1,1)</f>
        <v>España</v>
      </c>
      <c r="R128" s="3" t="str">
        <f>CONCATENATE("9",RIGHT(CONCATENATE("00000000",ROUND(RAND()*99999999,0)),8))</f>
        <v>945574353</v>
      </c>
      <c r="S128" s="8" t="str">
        <f>CONCATENATE("6",RIGHT(CONCATENATE("00000000",ROUND(RAND()*99999999,0)),8))</f>
        <v>635487335</v>
      </c>
    </row>
    <row r="129" spans="1:19" ht="12">
      <c r="A129" s="2">
        <f>ROUND((RAND()*(parametros!$B$1-1))+1,0)</f>
        <v>118</v>
      </c>
      <c r="B129" s="2">
        <f>ROUND((RAND()*(parametros!$B$2-1))+1,0)</f>
        <v>133</v>
      </c>
      <c r="C129" s="7">
        <f>ROUND((RAND()*(parametros!$B$3-1))+1,0)</f>
        <v>65</v>
      </c>
      <c r="D129" s="7">
        <f>ROUND((RAND()*(parametros!$B$4-1))+1,0)</f>
        <v>37</v>
      </c>
      <c r="E129" s="7">
        <f>ROUND((RAND()*(parametros!$B$5-1))+1,0)</f>
        <v>2</v>
      </c>
      <c r="F129" s="7">
        <f>ROUND((RAND()*(parametros!$B$1-1))+1,0)</f>
        <v>32</v>
      </c>
      <c r="G129" s="7">
        <f>ROUND((RAND()*(parametros!$B$2-1))+1,0)</f>
        <v>251</v>
      </c>
      <c r="H129" s="7">
        <f>ROUND((RAND()*(parametros!$B$2-1))+1,0)</f>
        <v>907</v>
      </c>
      <c r="I129" s="3" t="str">
        <f>INDEX(nombre!$B:$B,A129+1,1)</f>
        <v>Carlota</v>
      </c>
      <c r="J129" s="8" t="str">
        <f>INDEX(apellidos!$B:$B,B129+1,1)</f>
        <v>Guevara</v>
      </c>
      <c r="K129" s="3" t="str">
        <f>INDEX(nombre!$C:$C,A129+1,1)</f>
        <v>F</v>
      </c>
      <c r="L129" s="3" t="str">
        <f>CONCATENATE(SUBSTITUTE(SUBSTITUTE(SUBSTITUTE(SUBSTITUTE(SUBSTITUTE(SUBSTITUTE(SUBSTITUTE(SUBSTITUTE(LOWER(CONCATENATE(I129,".",J129)),"á","a"),"é","e"),"í","i"),"ó","o"),"ú","u"),"ñ","n"),"ü","u")," ","_"),"@",INDEX(dominios!$B:$B,C129+1,1))</f>
        <v>carlota.guevara@about.com</v>
      </c>
      <c r="M129" s="3" t="str">
        <f>CONCATENATE(INDEX(tipos_via!$B:$B,E129+1,1)," ",INDEX(nombre!$B:$B,F129+1,1)," ",INDEX(apellidos!$B:$B,F129+1,1)," ",INDEX(apellidos!$B:$B,H129+1,1),", ",ROUND(RAND()*50,0)+1)</f>
        <v>Avenida Paco Rodriguez Segarra, 22</v>
      </c>
      <c r="N129" s="3" t="str">
        <f>P129</f>
        <v>Navarra</v>
      </c>
      <c r="O129" s="3" t="str">
        <f>CONCATENATE(INDEX(provincias!$B:$B,D129+1,1),RIGHT(CONCATENATE("000",ROUND((RAND()*999)+1,0)),3))</f>
        <v>31275</v>
      </c>
      <c r="P129" s="3" t="str">
        <f>INDEX(provincias!$D:$D,D129+1,1)</f>
        <v>Navarra</v>
      </c>
      <c r="Q129" s="3" t="str">
        <f>INDEX(provincias!$F:$F,D129+1,1)</f>
        <v>España</v>
      </c>
      <c r="R129" s="3" t="str">
        <f>CONCATENATE("9",RIGHT(CONCATENATE("00000000",ROUND(RAND()*99999999,0)),8))</f>
        <v>924117394</v>
      </c>
      <c r="S129" s="8" t="str">
        <f>CONCATENATE("6",RIGHT(CONCATENATE("00000000",ROUND(RAND()*99999999,0)),8))</f>
        <v>605326988</v>
      </c>
    </row>
    <row r="130" spans="1:19" ht="12">
      <c r="A130" s="2">
        <f>ROUND((RAND()*(parametros!$B$1-1))+1,0)</f>
        <v>132</v>
      </c>
      <c r="B130" s="2">
        <f>ROUND((RAND()*(parametros!$B$2-1))+1,0)</f>
        <v>343</v>
      </c>
      <c r="C130" s="7">
        <f>ROUND((RAND()*(parametros!$B$3-1))+1,0)</f>
        <v>61</v>
      </c>
      <c r="D130" s="7">
        <f>ROUND((RAND()*(parametros!$B$4-1))+1,0)</f>
        <v>21</v>
      </c>
      <c r="E130" s="7">
        <f>ROUND((RAND()*(parametros!$B$5-1))+1,0)</f>
        <v>6</v>
      </c>
      <c r="F130" s="7">
        <f>ROUND((RAND()*(parametros!$B$1-1))+1,0)</f>
        <v>44</v>
      </c>
      <c r="G130" s="7">
        <f>ROUND((RAND()*(parametros!$B$2-1))+1,0)</f>
        <v>245</v>
      </c>
      <c r="H130" s="7">
        <f>ROUND((RAND()*(parametros!$B$2-1))+1,0)</f>
        <v>328</v>
      </c>
      <c r="I130" s="3" t="str">
        <f>INDEX(nombre!$B:$B,A130+1,1)</f>
        <v>Elena</v>
      </c>
      <c r="J130" s="8" t="str">
        <f>INDEX(apellidos!$B:$B,B130+1,1)</f>
        <v>Lastra</v>
      </c>
      <c r="K130" s="3" t="str">
        <f>INDEX(nombre!$C:$C,A130+1,1)</f>
        <v>F</v>
      </c>
      <c r="L130" s="3" t="str">
        <f>CONCATENATE(SUBSTITUTE(SUBSTITUTE(SUBSTITUTE(SUBSTITUTE(SUBSTITUTE(SUBSTITUTE(SUBSTITUTE(SUBSTITUTE(LOWER(CONCATENATE(I130,".",J130)),"á","a"),"é","e"),"í","i"),"ó","o"),"ú","u"),"ñ","n"),"ü","u")," ","_"),"@",INDEX(dominios!$B:$B,C130+1,1))</f>
        <v>elena.lastra@networkadvertising.org</v>
      </c>
      <c r="M130" s="3" t="str">
        <f>CONCATENATE(INDEX(tipos_via!$B:$B,E130+1,1)," ",INDEX(nombre!$B:$B,F130+1,1)," ",INDEX(apellidos!$B:$B,F130+1,1)," ",INDEX(apellidos!$B:$B,H130+1,1),", ",ROUND(RAND()*50,0)+1)</f>
        <v>Ronda Hugo Silva Florez, 23</v>
      </c>
      <c r="N130" s="3" t="str">
        <f>P130</f>
        <v>Girona [Gerona]</v>
      </c>
      <c r="O130" s="3" t="str">
        <f>CONCATENATE(INDEX(provincias!$B:$B,D130+1,1),RIGHT(CONCATENATE("000",ROUND((RAND()*999)+1,0)),3))</f>
        <v>17646</v>
      </c>
      <c r="P130" s="3" t="str">
        <f>INDEX(provincias!$D:$D,D130+1,1)</f>
        <v>Girona [Gerona]</v>
      </c>
      <c r="Q130" s="3" t="str">
        <f>INDEX(provincias!$F:$F,D130+1,1)</f>
        <v>España</v>
      </c>
      <c r="R130" s="3" t="str">
        <f>CONCATENATE("9",RIGHT(CONCATENATE("00000000",ROUND(RAND()*99999999,0)),8))</f>
        <v>947919851</v>
      </c>
      <c r="S130" s="8" t="str">
        <f>CONCATENATE("6",RIGHT(CONCATENATE("00000000",ROUND(RAND()*99999999,0)),8))</f>
        <v>621917208</v>
      </c>
    </row>
    <row r="131" spans="1:19" ht="12">
      <c r="A131" s="2">
        <f>ROUND((RAND()*(parametros!$B$1-1))+1,0)</f>
        <v>82</v>
      </c>
      <c r="B131" s="2">
        <f>ROUND((RAND()*(parametros!$B$2-1))+1,0)</f>
        <v>921</v>
      </c>
      <c r="C131" s="7">
        <f>ROUND((RAND()*(parametros!$B$3-1))+1,0)</f>
        <v>98</v>
      </c>
      <c r="D131" s="7">
        <f>ROUND((RAND()*(parametros!$B$4-1))+1,0)</f>
        <v>50</v>
      </c>
      <c r="E131" s="7">
        <f>ROUND((RAND()*(parametros!$B$5-1))+1,0)</f>
        <v>3</v>
      </c>
      <c r="F131" s="7">
        <f>ROUND((RAND()*(parametros!$B$1-1))+1,0)</f>
        <v>21</v>
      </c>
      <c r="G131" s="7">
        <f>ROUND((RAND()*(parametros!$B$2-1))+1,0)</f>
        <v>25</v>
      </c>
      <c r="H131" s="7">
        <f>ROUND((RAND()*(parametros!$B$2-1))+1,0)</f>
        <v>371</v>
      </c>
      <c r="I131" s="3" t="str">
        <f>INDEX(nombre!$B:$B,A131+1,1)</f>
        <v>Rafael</v>
      </c>
      <c r="J131" s="8" t="str">
        <f>INDEX(apellidos!$B:$B,B131+1,1)</f>
        <v>Ayllón</v>
      </c>
      <c r="K131" s="3" t="str">
        <f>INDEX(nombre!$C:$C,A131+1,1)</f>
        <v>M</v>
      </c>
      <c r="L131" s="3" t="str">
        <f>CONCATENATE(SUBSTITUTE(SUBSTITUTE(SUBSTITUTE(SUBSTITUTE(SUBSTITUTE(SUBSTITUTE(SUBSTITUTE(SUBSTITUTE(LOWER(CONCATENATE(I131,".",J131)),"á","a"),"é","e"),"í","i"),"ó","o"),"ú","u"),"ñ","n"),"ü","u")," ","_"),"@",INDEX(dominios!$B:$B,C131+1,1))</f>
        <v>rafael.ayllon@etsy.com</v>
      </c>
      <c r="M131" s="3" t="str">
        <f>CONCATENATE(INDEX(tipos_via!$B:$B,E131+1,1)," ",INDEX(nombre!$B:$B,F131+1,1)," ",INDEX(apellidos!$B:$B,F131+1,1)," ",INDEX(apellidos!$B:$B,H131+1,1),", ",ROUND(RAND()*50,0)+1)</f>
        <v>Carrera David Castillo Zafra, 21</v>
      </c>
      <c r="N131" s="3" t="str">
        <f>P131</f>
        <v>Valladolid</v>
      </c>
      <c r="O131" s="3" t="str">
        <f>CONCATENATE(INDEX(provincias!$B:$B,D131+1,1),RIGHT(CONCATENATE("000",ROUND((RAND()*999)+1,0)),3))</f>
        <v>47953</v>
      </c>
      <c r="P131" s="3" t="str">
        <f>INDEX(provincias!$D:$D,D131+1,1)</f>
        <v>Valladolid</v>
      </c>
      <c r="Q131" s="3" t="str">
        <f>INDEX(provincias!$F:$F,D131+1,1)</f>
        <v>España</v>
      </c>
      <c r="R131" s="3" t="str">
        <f>CONCATENATE("9",RIGHT(CONCATENATE("00000000",ROUND(RAND()*99999999,0)),8))</f>
        <v>978528638</v>
      </c>
      <c r="S131" s="8" t="str">
        <f>CONCATENATE("6",RIGHT(CONCATENATE("00000000",ROUND(RAND()*99999999,0)),8))</f>
        <v>623053826</v>
      </c>
    </row>
    <row r="132" spans="1:19" ht="12">
      <c r="A132" s="2">
        <f>ROUND((RAND()*(parametros!$B$1-1))+1,0)</f>
        <v>131</v>
      </c>
      <c r="B132" s="2">
        <f>ROUND((RAND()*(parametros!$B$2-1))+1,0)</f>
        <v>518</v>
      </c>
      <c r="C132" s="7">
        <f>ROUND((RAND()*(parametros!$B$3-1))+1,0)</f>
        <v>22</v>
      </c>
      <c r="D132" s="7">
        <f>ROUND((RAND()*(parametros!$B$4-1))+1,0)</f>
        <v>30</v>
      </c>
      <c r="E132" s="7">
        <f>ROUND((RAND()*(parametros!$B$5-1))+1,0)</f>
        <v>5</v>
      </c>
      <c r="F132" s="7">
        <f>ROUND((RAND()*(parametros!$B$1-1))+1,0)</f>
        <v>93</v>
      </c>
      <c r="G132" s="7">
        <f>ROUND((RAND()*(parametros!$B$2-1))+1,0)</f>
        <v>395</v>
      </c>
      <c r="H132" s="7">
        <f>ROUND((RAND()*(parametros!$B$2-1))+1,0)</f>
        <v>549</v>
      </c>
      <c r="I132" s="3" t="str">
        <f>INDEX(nombre!$B:$B,A132+1,1)</f>
        <v>Dorotea</v>
      </c>
      <c r="J132" s="8" t="str">
        <f>INDEX(apellidos!$B:$B,B132+1,1)</f>
        <v>Segovia</v>
      </c>
      <c r="K132" s="3" t="str">
        <f>INDEX(nombre!$C:$C,A132+1,1)</f>
        <v>F</v>
      </c>
      <c r="L132" s="3" t="str">
        <f>CONCATENATE(SUBSTITUTE(SUBSTITUTE(SUBSTITUTE(SUBSTITUTE(SUBSTITUTE(SUBSTITUTE(SUBSTITUTE(SUBSTITUTE(LOWER(CONCATENATE(I132,".",J132)),"á","a"),"é","e"),"í","i"),"ó","o"),"ú","u"),"ñ","n"),"ü","u")," ","_"),"@",INDEX(dominios!$B:$B,C132+1,1))</f>
        <v>dorotea.segovia@qq.com</v>
      </c>
      <c r="M132" s="3" t="str">
        <f>CONCATENATE(INDEX(tipos_via!$B:$B,E132+1,1)," ",INDEX(nombre!$B:$B,F132+1,1)," ",INDEX(apellidos!$B:$B,F132+1,1)," ",INDEX(apellidos!$B:$B,H132+1,1),", ",ROUND(RAND()*50,0)+1)</f>
        <v>Vía Santiago Villegas Yabar, 45</v>
      </c>
      <c r="N132" s="3" t="str">
        <f>P132</f>
        <v>León</v>
      </c>
      <c r="O132" s="3" t="str">
        <f>CONCATENATE(INDEX(provincias!$B:$B,D132+1,1),RIGHT(CONCATENATE("000",ROUND((RAND()*999)+1,0)),3))</f>
        <v>24448</v>
      </c>
      <c r="P132" s="3" t="str">
        <f>INDEX(provincias!$D:$D,D132+1,1)</f>
        <v>León</v>
      </c>
      <c r="Q132" s="3" t="str">
        <f>INDEX(provincias!$F:$F,D132+1,1)</f>
        <v>España</v>
      </c>
      <c r="R132" s="3" t="str">
        <f>CONCATENATE("9",RIGHT(CONCATENATE("00000000",ROUND(RAND()*99999999,0)),8))</f>
        <v>929299454</v>
      </c>
      <c r="S132" s="8" t="str">
        <f>CONCATENATE("6",RIGHT(CONCATENATE("00000000",ROUND(RAND()*99999999,0)),8))</f>
        <v>696354964</v>
      </c>
    </row>
    <row r="133" spans="1:19" ht="12">
      <c r="A133" s="2">
        <f>ROUND((RAND()*(parametros!$B$1-1))+1,0)</f>
        <v>200</v>
      </c>
      <c r="B133" s="2">
        <f>ROUND((RAND()*(parametros!$B$2-1))+1,0)</f>
        <v>594</v>
      </c>
      <c r="C133" s="7">
        <f>ROUND((RAND()*(parametros!$B$3-1))+1,0)</f>
        <v>34</v>
      </c>
      <c r="D133" s="7">
        <f>ROUND((RAND()*(parametros!$B$4-1))+1,0)</f>
        <v>26</v>
      </c>
      <c r="E133" s="7">
        <f>ROUND((RAND()*(parametros!$B$5-1))+1,0)</f>
        <v>5</v>
      </c>
      <c r="F133" s="7">
        <f>ROUND((RAND()*(parametros!$B$1-1))+1,0)</f>
        <v>80</v>
      </c>
      <c r="G133" s="7">
        <f>ROUND((RAND()*(parametros!$B$2-1))+1,0)</f>
        <v>360</v>
      </c>
      <c r="H133" s="7">
        <f>ROUND((RAND()*(parametros!$B$2-1))+1,0)</f>
        <v>604</v>
      </c>
      <c r="I133" s="3" t="str">
        <f>INDEX(nombre!$B:$B,A133+1,1)</f>
        <v>Silvia</v>
      </c>
      <c r="J133" s="8" t="str">
        <f>INDEX(apellidos!$B:$B,B133+1,1)</f>
        <v>Quintilli</v>
      </c>
      <c r="K133" s="3" t="str">
        <f>INDEX(nombre!$C:$C,A133+1,1)</f>
        <v>F</v>
      </c>
      <c r="L133" s="3" t="str">
        <f>CONCATENATE(SUBSTITUTE(SUBSTITUTE(SUBSTITUTE(SUBSTITUTE(SUBSTITUTE(SUBSTITUTE(SUBSTITUTE(SUBSTITUTE(LOWER(CONCATENATE(I133,".",J133)),"á","a"),"é","e"),"í","i"),"ó","o"),"ú","u"),"ñ","n"),"ü","u")," ","_"),"@",INDEX(dominios!$B:$B,C133+1,1))</f>
        <v>silvia.quintilli@bbc.co.uk</v>
      </c>
      <c r="M133" s="3" t="str">
        <f>CONCATENATE(INDEX(tipos_via!$B:$B,E133+1,1)," ",INDEX(nombre!$B:$B,F133+1,1)," ",INDEX(apellidos!$B:$B,F133+1,1)," ",INDEX(apellidos!$B:$B,H133+1,1),", ",ROUND(RAND()*50,0)+1)</f>
        <v>Vía Patricio Montoya Yunga, 43</v>
      </c>
      <c r="N133" s="3" t="str">
        <f>P133</f>
        <v>Baleares</v>
      </c>
      <c r="O133" s="3" t="str">
        <f>CONCATENATE(INDEX(provincias!$B:$B,D133+1,1),RIGHT(CONCATENATE("000",ROUND((RAND()*999)+1,0)),3))</f>
        <v>07876</v>
      </c>
      <c r="P133" s="3" t="str">
        <f>INDEX(provincias!$D:$D,D133+1,1)</f>
        <v>Baleares</v>
      </c>
      <c r="Q133" s="3" t="str">
        <f>INDEX(provincias!$F:$F,D133+1,1)</f>
        <v>España</v>
      </c>
      <c r="R133" s="3" t="str">
        <f>CONCATENATE("9",RIGHT(CONCATENATE("00000000",ROUND(RAND()*99999999,0)),8))</f>
        <v>997630907</v>
      </c>
      <c r="S133" s="8" t="str">
        <f>CONCATENATE("6",RIGHT(CONCATENATE("00000000",ROUND(RAND()*99999999,0)),8))</f>
        <v>639296202</v>
      </c>
    </row>
    <row r="134" spans="1:19" ht="12">
      <c r="A134" s="2">
        <f>ROUND((RAND()*(parametros!$B$1-1))+1,0)</f>
        <v>132</v>
      </c>
      <c r="B134" s="2">
        <f>ROUND((RAND()*(parametros!$B$2-1))+1,0)</f>
        <v>343</v>
      </c>
      <c r="C134" s="7">
        <f>ROUND((RAND()*(parametros!$B$3-1))+1,0)</f>
        <v>28</v>
      </c>
      <c r="D134" s="7">
        <f>ROUND((RAND()*(parametros!$B$4-1))+1,0)</f>
        <v>30</v>
      </c>
      <c r="E134" s="7">
        <f>ROUND((RAND()*(parametros!$B$5-1))+1,0)</f>
        <v>5</v>
      </c>
      <c r="F134" s="7">
        <f>ROUND((RAND()*(parametros!$B$1-1))+1,0)</f>
        <v>79</v>
      </c>
      <c r="G134" s="7">
        <f>ROUND((RAND()*(parametros!$B$2-1))+1,0)</f>
        <v>909</v>
      </c>
      <c r="H134" s="7">
        <f>ROUND((RAND()*(parametros!$B$2-1))+1,0)</f>
        <v>25</v>
      </c>
      <c r="I134" s="3" t="str">
        <f>INDEX(nombre!$B:$B,A134+1,1)</f>
        <v>Elena</v>
      </c>
      <c r="J134" s="8" t="str">
        <f>INDEX(apellidos!$B:$B,B134+1,1)</f>
        <v>Lastra</v>
      </c>
      <c r="K134" s="3" t="str">
        <f>INDEX(nombre!$C:$C,A134+1,1)</f>
        <v>F</v>
      </c>
      <c r="L134" s="3" t="str">
        <f>CONCATENATE(SUBSTITUTE(SUBSTITUTE(SUBSTITUTE(SUBSTITUTE(SUBSTITUTE(SUBSTITUTE(SUBSTITUTE(SUBSTITUTE(LOWER(CONCATENATE(I134,".",J134)),"á","a"),"é","e"),"í","i"),"ó","o"),"ú","u"),"ñ","n"),"ü","u")," ","_"),"@",INDEX(dominios!$B:$B,C134+1,1))</f>
        <v>elena.lastra@feedburner.com</v>
      </c>
      <c r="M134" s="3" t="str">
        <f>CONCATENATE(INDEX(tipos_via!$B:$B,E134+1,1)," ",INDEX(nombre!$B:$B,F134+1,1)," ",INDEX(apellidos!$B:$B,F134+1,1)," ",INDEX(apellidos!$B:$B,H134+1,1),", ",ROUND(RAND()*50,0)+1)</f>
        <v>Vía Pablo Carrasco Gutiérrez, 31</v>
      </c>
      <c r="N134" s="3" t="str">
        <f>P134</f>
        <v>León</v>
      </c>
      <c r="O134" s="3" t="str">
        <f>CONCATENATE(INDEX(provincias!$B:$B,D134+1,1),RIGHT(CONCATENATE("000",ROUND((RAND()*999)+1,0)),3))</f>
        <v>24022</v>
      </c>
      <c r="P134" s="3" t="str">
        <f>INDEX(provincias!$D:$D,D134+1,1)</f>
        <v>León</v>
      </c>
      <c r="Q134" s="3" t="str">
        <f>INDEX(provincias!$F:$F,D134+1,1)</f>
        <v>España</v>
      </c>
      <c r="R134" s="3" t="str">
        <f>CONCATENATE("9",RIGHT(CONCATENATE("00000000",ROUND(RAND()*99999999,0)),8))</f>
        <v>924405253</v>
      </c>
      <c r="S134" s="8" t="str">
        <f>CONCATENATE("6",RIGHT(CONCATENATE("00000000",ROUND(RAND()*99999999,0)),8))</f>
        <v>636670877</v>
      </c>
    </row>
    <row r="135" spans="1:19" ht="12">
      <c r="A135" s="2">
        <f>ROUND((RAND()*(parametros!$B$1-1))+1,0)</f>
        <v>55</v>
      </c>
      <c r="B135" s="2">
        <f>ROUND((RAND()*(parametros!$B$2-1))+1,0)</f>
        <v>439</v>
      </c>
      <c r="C135" s="7">
        <f>ROUND((RAND()*(parametros!$B$3-1))+1,0)</f>
        <v>81</v>
      </c>
      <c r="D135" s="7">
        <f>ROUND((RAND()*(parametros!$B$4-1))+1,0)</f>
        <v>19</v>
      </c>
      <c r="E135" s="7">
        <f>ROUND((RAND()*(parametros!$B$5-1))+1,0)</f>
        <v>3</v>
      </c>
      <c r="F135" s="7">
        <f>ROUND((RAND()*(parametros!$B$1-1))+1,0)</f>
        <v>76</v>
      </c>
      <c r="G135" s="7">
        <f>ROUND((RAND()*(parametros!$B$2-1))+1,0)</f>
        <v>477</v>
      </c>
      <c r="H135" s="7">
        <f>ROUND((RAND()*(parametros!$B$2-1))+1,0)</f>
        <v>255</v>
      </c>
      <c r="I135" s="3" t="str">
        <f>INDEX(nombre!$B:$B,A135+1,1)</f>
        <v>José Eduardo</v>
      </c>
      <c r="J135" s="8" t="str">
        <f>INDEX(apellidos!$B:$B,B135+1,1)</f>
        <v>Ugalde</v>
      </c>
      <c r="K135" s="3" t="str">
        <f>INDEX(nombre!$C:$C,A135+1,1)</f>
        <v>M</v>
      </c>
      <c r="L135" s="3" t="str">
        <f>CONCATENATE(SUBSTITUTE(SUBSTITUTE(SUBSTITUTE(SUBSTITUTE(SUBSTITUTE(SUBSTITUTE(SUBSTITUTE(SUBSTITUTE(LOWER(CONCATENATE(I135,".",J135)),"á","a"),"é","e"),"í","i"),"ó","o"),"ú","u"),"ñ","n"),"ü","u")," ","_"),"@",INDEX(dominios!$B:$B,C135+1,1))</f>
        <v>jose_eduardo.ugalde@guardian.co.uk</v>
      </c>
      <c r="M135" s="3" t="str">
        <f>CONCATENATE(INDEX(tipos_via!$B:$B,E135+1,1)," ",INDEX(nombre!$B:$B,F135+1,1)," ",INDEX(apellidos!$B:$B,F135+1,1)," ",INDEX(apellidos!$B:$B,H135+1,1),", ",ROUND(RAND()*50,0)+1)</f>
        <v>Carrera Nicolás Bernal Madrid, 18</v>
      </c>
      <c r="N135" s="3" t="str">
        <f>P135</f>
        <v>Cuenca</v>
      </c>
      <c r="O135" s="3" t="str">
        <f>CONCATENATE(INDEX(provincias!$B:$B,D135+1,1),RIGHT(CONCATENATE("000",ROUND((RAND()*999)+1,0)),3))</f>
        <v>16009</v>
      </c>
      <c r="P135" s="3" t="str">
        <f>INDEX(provincias!$D:$D,D135+1,1)</f>
        <v>Cuenca</v>
      </c>
      <c r="Q135" s="3" t="str">
        <f>INDEX(provincias!$F:$F,D135+1,1)</f>
        <v>España</v>
      </c>
      <c r="R135" s="3" t="str">
        <f>CONCATENATE("9",RIGHT(CONCATENATE("00000000",ROUND(RAND()*99999999,0)),8))</f>
        <v>918620767</v>
      </c>
      <c r="S135" s="8" t="str">
        <f>CONCATENATE("6",RIGHT(CONCATENATE("00000000",ROUND(RAND()*99999999,0)),8))</f>
        <v>688482758</v>
      </c>
    </row>
    <row r="136" spans="1:19" ht="12">
      <c r="A136" s="2">
        <f>ROUND((RAND()*(parametros!$B$1-1))+1,0)</f>
        <v>78</v>
      </c>
      <c r="B136" s="2">
        <f>ROUND((RAND()*(parametros!$B$2-1))+1,0)</f>
        <v>738</v>
      </c>
      <c r="C136" s="7">
        <f>ROUND((RAND()*(parametros!$B$3-1))+1,0)</f>
        <v>91</v>
      </c>
      <c r="D136" s="7">
        <f>ROUND((RAND()*(parametros!$B$4-1))+1,0)</f>
        <v>43</v>
      </c>
      <c r="E136" s="7">
        <f>ROUND((RAND()*(parametros!$B$5-1))+1,0)</f>
        <v>5</v>
      </c>
      <c r="F136" s="7">
        <f>ROUND((RAND()*(parametros!$B$1-1))+1,0)</f>
        <v>203</v>
      </c>
      <c r="G136" s="7">
        <f>ROUND((RAND()*(parametros!$B$2-1))+1,0)</f>
        <v>380</v>
      </c>
      <c r="H136" s="7">
        <f>ROUND((RAND()*(parametros!$B$2-1))+1,0)</f>
        <v>528</v>
      </c>
      <c r="I136" s="3" t="str">
        <f>INDEX(nombre!$B:$B,A136+1,1)</f>
        <v>Óscar</v>
      </c>
      <c r="J136" s="8" t="str">
        <f>INDEX(apellidos!$B:$B,B136+1,1)</f>
        <v>Cervera</v>
      </c>
      <c r="K136" s="3" t="str">
        <f>INDEX(nombre!$C:$C,A136+1,1)</f>
        <v>M</v>
      </c>
      <c r="L136" s="3" t="str">
        <f>CONCATENATE(SUBSTITUTE(SUBSTITUTE(SUBSTITUTE(SUBSTITUTE(SUBSTITUTE(SUBSTITUTE(SUBSTITUTE(SUBSTITUTE(LOWER(CONCATENATE(I136,".",J136)),"á","a"),"é","e"),"í","i"),"ó","o"),"ú","u"),"ñ","n"),"ü","u")," ","_"),"@",INDEX(dominios!$B:$B,C136+1,1))</f>
        <v>oscar.cervera@homestead.com</v>
      </c>
      <c r="M136" s="3" t="str">
        <f>CONCATENATE(INDEX(tipos_via!$B:$B,E136+1,1)," ",INDEX(nombre!$B:$B,F136+1,1)," ",INDEX(apellidos!$B:$B,F136+1,1)," ",INDEX(apellidos!$B:$B,H136+1,1),", ",ROUND(RAND()*50,0)+1)</f>
        <v>Vía Sonia Abad Yovera, 44</v>
      </c>
      <c r="N136" s="3" t="str">
        <f>P136</f>
        <v>Segovia</v>
      </c>
      <c r="O136" s="3" t="str">
        <f>CONCATENATE(INDEX(provincias!$B:$B,D136+1,1),RIGHT(CONCATENATE("000",ROUND((RAND()*999)+1,0)),3))</f>
        <v>40914</v>
      </c>
      <c r="P136" s="3" t="str">
        <f>INDEX(provincias!$D:$D,D136+1,1)</f>
        <v>Segovia</v>
      </c>
      <c r="Q136" s="3" t="str">
        <f>INDEX(provincias!$F:$F,D136+1,1)</f>
        <v>España</v>
      </c>
      <c r="R136" s="3" t="str">
        <f>CONCATENATE("9",RIGHT(CONCATENATE("00000000",ROUND(RAND()*99999999,0)),8))</f>
        <v>973033380</v>
      </c>
      <c r="S136" s="8" t="str">
        <f>CONCATENATE("6",RIGHT(CONCATENATE("00000000",ROUND(RAND()*99999999,0)),8))</f>
        <v>619472770</v>
      </c>
    </row>
    <row r="137" spans="1:19" ht="12">
      <c r="A137" s="2">
        <f>ROUND((RAND()*(parametros!$B$1-1))+1,0)</f>
        <v>20</v>
      </c>
      <c r="B137" s="2">
        <f>ROUND((RAND()*(parametros!$B$2-1))+1,0)</f>
        <v>449</v>
      </c>
      <c r="C137" s="7">
        <f>ROUND((RAND()*(parametros!$B$3-1))+1,0)</f>
        <v>73</v>
      </c>
      <c r="D137" s="7">
        <f>ROUND((RAND()*(parametros!$B$4-1))+1,0)</f>
        <v>38</v>
      </c>
      <c r="E137" s="7">
        <f>ROUND((RAND()*(parametros!$B$5-1))+1,0)</f>
        <v>2</v>
      </c>
      <c r="F137" s="7">
        <f>ROUND((RAND()*(parametros!$B$1-1))+1,0)</f>
        <v>106</v>
      </c>
      <c r="G137" s="7">
        <f>ROUND((RAND()*(parametros!$B$2-1))+1,0)</f>
        <v>383</v>
      </c>
      <c r="H137" s="7">
        <f>ROUND((RAND()*(parametros!$B$2-1))+1,0)</f>
        <v>258</v>
      </c>
      <c r="I137" s="3" t="str">
        <f>INDEX(nombre!$B:$B,A137+1,1)</f>
        <v>Daniel</v>
      </c>
      <c r="J137" s="8" t="str">
        <f>INDEX(apellidos!$B:$B,B137+1,1)</f>
        <v>Losada</v>
      </c>
      <c r="K137" s="3" t="str">
        <f>INDEX(nombre!$C:$C,A137+1,1)</f>
        <v>M</v>
      </c>
      <c r="L137" s="3" t="str">
        <f>CONCATENATE(SUBSTITUTE(SUBSTITUTE(SUBSTITUTE(SUBSTITUTE(SUBSTITUTE(SUBSTITUTE(SUBSTITUTE(SUBSTITUTE(LOWER(CONCATENATE(I137,".",J137)),"á","a"),"é","e"),"í","i"),"ó","o"),"ú","u"),"ñ","n"),"ü","u")," ","_"),"@",INDEX(dominios!$B:$B,C137+1,1))</f>
        <v>daniel.losada@aol.com</v>
      </c>
      <c r="M137" s="3" t="str">
        <f>CONCATENATE(INDEX(tipos_via!$B:$B,E137+1,1)," ",INDEX(nombre!$B:$B,F137+1,1)," ",INDEX(apellidos!$B:$B,F137+1,1)," ",INDEX(apellidos!$B:$B,H137+1,1),", ",ROUND(RAND()*50,0)+1)</f>
        <v>Avenida Ana Luisa Guerra Herrero, 6</v>
      </c>
      <c r="N137" s="3" t="str">
        <f>P137</f>
        <v>Ourense</v>
      </c>
      <c r="O137" s="3" t="str">
        <f>CONCATENATE(INDEX(provincias!$B:$B,D137+1,1),RIGHT(CONCATENATE("000",ROUND((RAND()*999)+1,0)),3))</f>
        <v>32992</v>
      </c>
      <c r="P137" s="3" t="str">
        <f>INDEX(provincias!$D:$D,D137+1,1)</f>
        <v>Ourense</v>
      </c>
      <c r="Q137" s="3" t="str">
        <f>INDEX(provincias!$F:$F,D137+1,1)</f>
        <v>España</v>
      </c>
      <c r="R137" s="3" t="str">
        <f>CONCATENATE("9",RIGHT(CONCATENATE("00000000",ROUND(RAND()*99999999,0)),8))</f>
        <v>978587593</v>
      </c>
      <c r="S137" s="8" t="str">
        <f>CONCATENATE("6",RIGHT(CONCATENATE("00000000",ROUND(RAND()*99999999,0)),8))</f>
        <v>645600333</v>
      </c>
    </row>
    <row r="138" spans="1:19" ht="12">
      <c r="A138" s="2">
        <f>ROUND((RAND()*(parametros!$B$1-1))+1,0)</f>
        <v>84</v>
      </c>
      <c r="B138" s="2">
        <f>ROUND((RAND()*(parametros!$B$2-1))+1,0)</f>
        <v>346</v>
      </c>
      <c r="C138" s="7">
        <f>ROUND((RAND()*(parametros!$B$3-1))+1,0)</f>
        <v>100</v>
      </c>
      <c r="D138" s="7">
        <f>ROUND((RAND()*(parametros!$B$4-1))+1,0)</f>
        <v>18</v>
      </c>
      <c r="E138" s="7">
        <f>ROUND((RAND()*(parametros!$B$5-1))+1,0)</f>
        <v>5</v>
      </c>
      <c r="F138" s="7">
        <f>ROUND((RAND()*(parametros!$B$1-1))+1,0)</f>
        <v>129</v>
      </c>
      <c r="G138" s="7">
        <f>ROUND((RAND()*(parametros!$B$2-1))+1,0)</f>
        <v>45</v>
      </c>
      <c r="H138" s="7">
        <f>ROUND((RAND()*(parametros!$B$2-1))+1,0)</f>
        <v>517</v>
      </c>
      <c r="I138" s="3" t="str">
        <f>INDEX(nombre!$B:$B,A138+1,1)</f>
        <v>Ramón</v>
      </c>
      <c r="J138" s="8" t="str">
        <f>INDEX(apellidos!$B:$B,B138+1,1)</f>
        <v>Echeverri</v>
      </c>
      <c r="K138" s="3" t="str">
        <f>INDEX(nombre!$C:$C,A138+1,1)</f>
        <v>M</v>
      </c>
      <c r="L138" s="3" t="str">
        <f>CONCATENATE(SUBSTITUTE(SUBSTITUTE(SUBSTITUTE(SUBSTITUTE(SUBSTITUTE(SUBSTITUTE(SUBSTITUTE(SUBSTITUTE(LOWER(CONCATENATE(I138,".",J138)),"á","a"),"é","e"),"í","i"),"ó","o"),"ú","u"),"ñ","n"),"ü","u")," ","_"),"@",INDEX(dominios!$B:$B,C138+1,1))</f>
        <v>ramon.echeverri@dailymotion.com</v>
      </c>
      <c r="M138" s="3" t="str">
        <f>CONCATENATE(INDEX(tipos_via!$B:$B,E138+1,1)," ",INDEX(nombre!$B:$B,F138+1,1)," ",INDEX(apellidos!$B:$B,F138+1,1)," ",INDEX(apellidos!$B:$B,H138+1,1),", ",ROUND(RAND()*50,0)+1)</f>
        <v>Vía Diana Carmona Fábregas, 11</v>
      </c>
      <c r="N138" s="3" t="str">
        <f>P138</f>
        <v>Córdoba</v>
      </c>
      <c r="O138" s="3" t="str">
        <f>CONCATENATE(INDEX(provincias!$B:$B,D138+1,1),RIGHT(CONCATENATE("000",ROUND((RAND()*999)+1,0)),3))</f>
        <v>14045</v>
      </c>
      <c r="P138" s="3" t="str">
        <f>INDEX(provincias!$D:$D,D138+1,1)</f>
        <v>Córdoba</v>
      </c>
      <c r="Q138" s="3" t="str">
        <f>INDEX(provincias!$F:$F,D138+1,1)</f>
        <v>España</v>
      </c>
      <c r="R138" s="3" t="str">
        <f>CONCATENATE("9",RIGHT(CONCATENATE("00000000",ROUND(RAND()*99999999,0)),8))</f>
        <v>912830447</v>
      </c>
      <c r="S138" s="8" t="str">
        <f>CONCATENATE("6",RIGHT(CONCATENATE("00000000",ROUND(RAND()*99999999,0)),8))</f>
        <v>617963047</v>
      </c>
    </row>
    <row r="139" spans="1:19" ht="12">
      <c r="A139" s="2">
        <f>ROUND((RAND()*(parametros!$B$1-1))+1,0)</f>
        <v>113</v>
      </c>
      <c r="B139" s="2">
        <f>ROUND((RAND()*(parametros!$B$2-1))+1,0)</f>
        <v>518</v>
      </c>
      <c r="C139" s="7">
        <f>ROUND((RAND()*(parametros!$B$3-1))+1,0)</f>
        <v>56</v>
      </c>
      <c r="D139" s="7">
        <f>ROUND((RAND()*(parametros!$B$4-1))+1,0)</f>
        <v>4</v>
      </c>
      <c r="E139" s="7">
        <f>ROUND((RAND()*(parametros!$B$5-1))+1,0)</f>
        <v>5</v>
      </c>
      <c r="F139" s="7">
        <f>ROUND((RAND()*(parametros!$B$1-1))+1,0)</f>
        <v>195</v>
      </c>
      <c r="G139" s="7">
        <f>ROUND((RAND()*(parametros!$B$2-1))+1,0)</f>
        <v>571</v>
      </c>
      <c r="H139" s="7">
        <f>ROUND((RAND()*(parametros!$B$2-1))+1,0)</f>
        <v>573</v>
      </c>
      <c r="I139" s="3" t="str">
        <f>INDEX(nombre!$B:$B,A139+1,1)</f>
        <v>Beatriz</v>
      </c>
      <c r="J139" s="8" t="str">
        <f>INDEX(apellidos!$B:$B,B139+1,1)</f>
        <v>Segovia</v>
      </c>
      <c r="K139" s="3" t="str">
        <f>INDEX(nombre!$C:$C,A139+1,1)</f>
        <v>F</v>
      </c>
      <c r="L139" s="3" t="str">
        <f>CONCATENATE(SUBSTITUTE(SUBSTITUTE(SUBSTITUTE(SUBSTITUTE(SUBSTITUTE(SUBSTITUTE(SUBSTITUTE(SUBSTITUTE(LOWER(CONCATENATE(I139,".",J139)),"á","a"),"é","e"),"í","i"),"ó","o"),"ú","u"),"ñ","n"),"ü","u")," ","_"),"@",INDEX(dominios!$B:$B,C139+1,1))</f>
        <v>beatriz.segovia@fc2.com</v>
      </c>
      <c r="M139" s="3" t="str">
        <f>CONCATENATE(INDEX(tipos_via!$B:$B,E139+1,1)," ",INDEX(nombre!$B:$B,F139+1,1)," ",INDEX(apellidos!$B:$B,F139+1,1)," ",INDEX(apellidos!$B:$B,H139+1,1),", ",ROUND(RAND()*50,0)+1)</f>
        <v>Vía Rocio Huerta Arancibia, 27</v>
      </c>
      <c r="N139" s="3" t="str">
        <f>P139</f>
        <v>Alicante</v>
      </c>
      <c r="O139" s="3" t="str">
        <f>CONCATENATE(INDEX(provincias!$B:$B,D139+1,1),RIGHT(CONCATENATE("000",ROUND((RAND()*999)+1,0)),3))</f>
        <v>03459</v>
      </c>
      <c r="P139" s="3" t="str">
        <f>INDEX(provincias!$D:$D,D139+1,1)</f>
        <v>Alicante</v>
      </c>
      <c r="Q139" s="3" t="str">
        <f>INDEX(provincias!$F:$F,D139+1,1)</f>
        <v>España</v>
      </c>
      <c r="R139" s="3" t="str">
        <f>CONCATENATE("9",RIGHT(CONCATENATE("00000000",ROUND(RAND()*99999999,0)),8))</f>
        <v>960915939</v>
      </c>
      <c r="S139" s="8" t="str">
        <f>CONCATENATE("6",RIGHT(CONCATENATE("00000000",ROUND(RAND()*99999999,0)),8))</f>
        <v>658862923</v>
      </c>
    </row>
    <row r="140" spans="1:19" ht="12">
      <c r="A140" s="2">
        <f>ROUND((RAND()*(parametros!$B$1-1))+1,0)</f>
        <v>187</v>
      </c>
      <c r="B140" s="2">
        <f>ROUND((RAND()*(parametros!$B$2-1))+1,0)</f>
        <v>181</v>
      </c>
      <c r="C140" s="7">
        <f>ROUND((RAND()*(parametros!$B$3-1))+1,0)</f>
        <v>19</v>
      </c>
      <c r="D140" s="7">
        <f>ROUND((RAND()*(parametros!$B$4-1))+1,0)</f>
        <v>37</v>
      </c>
      <c r="E140" s="7">
        <f>ROUND((RAND()*(parametros!$B$5-1))+1,0)</f>
        <v>3</v>
      </c>
      <c r="F140" s="7">
        <f>ROUND((RAND()*(parametros!$B$1-1))+1,0)</f>
        <v>38</v>
      </c>
      <c r="G140" s="7">
        <f>ROUND((RAND()*(parametros!$B$2-1))+1,0)</f>
        <v>32</v>
      </c>
      <c r="H140" s="7">
        <f>ROUND((RAND()*(parametros!$B$2-1))+1,0)</f>
        <v>380</v>
      </c>
      <c r="I140" s="3" t="str">
        <f>INDEX(nombre!$B:$B,A140+1,1)</f>
        <v>Norma</v>
      </c>
      <c r="J140" s="8" t="str">
        <f>INDEX(apellidos!$B:$B,B140+1,1)</f>
        <v>Angulo</v>
      </c>
      <c r="K140" s="3" t="str">
        <f>INDEX(nombre!$C:$C,A140+1,1)</f>
        <v>F</v>
      </c>
      <c r="L140" s="3" t="str">
        <f>CONCATENATE(SUBSTITUTE(SUBSTITUTE(SUBSTITUTE(SUBSTITUTE(SUBSTITUTE(SUBSTITUTE(SUBSTITUTE(SUBSTITUTE(LOWER(CONCATENATE(I140,".",J140)),"á","a"),"é","e"),"í","i"),"ó","o"),"ú","u"),"ñ","n"),"ü","u")," ","_"),"@",INDEX(dominios!$B:$B,C140+1,1))</f>
        <v>norma.angulo@vimeo.com</v>
      </c>
      <c r="M140" s="3" t="str">
        <f>CONCATENATE(INDEX(tipos_via!$B:$B,E140+1,1)," ",INDEX(nombre!$B:$B,F140+1,1)," ",INDEX(apellidos!$B:$B,F140+1,1)," ",INDEX(apellidos!$B:$B,H140+1,1),", ",ROUND(RAND()*50,0)+1)</f>
        <v>Carrera Gregorio Guerrero Terrazas, 9</v>
      </c>
      <c r="N140" s="3" t="str">
        <f>P140</f>
        <v>Navarra</v>
      </c>
      <c r="O140" s="3" t="str">
        <f>CONCATENATE(INDEX(provincias!$B:$B,D140+1,1),RIGHT(CONCATENATE("000",ROUND((RAND()*999)+1,0)),3))</f>
        <v>31188</v>
      </c>
      <c r="P140" s="3" t="str">
        <f>INDEX(provincias!$D:$D,D140+1,1)</f>
        <v>Navarra</v>
      </c>
      <c r="Q140" s="3" t="str">
        <f>INDEX(provincias!$F:$F,D140+1,1)</f>
        <v>España</v>
      </c>
      <c r="R140" s="3" t="str">
        <f>CONCATENATE("9",RIGHT(CONCATENATE("00000000",ROUND(RAND()*99999999,0)),8))</f>
        <v>982832228</v>
      </c>
      <c r="S140" s="8" t="str">
        <f>CONCATENATE("6",RIGHT(CONCATENATE("00000000",ROUND(RAND()*99999999,0)),8))</f>
        <v>653819990</v>
      </c>
    </row>
    <row r="141" spans="1:19" ht="12">
      <c r="A141" s="2">
        <f>ROUND((RAND()*(parametros!$B$1-1))+1,0)</f>
        <v>180</v>
      </c>
      <c r="B141" s="2">
        <f>ROUND((RAND()*(parametros!$B$2-1))+1,0)</f>
        <v>758</v>
      </c>
      <c r="C141" s="7">
        <f>ROUND((RAND()*(parametros!$B$3-1))+1,0)</f>
        <v>58</v>
      </c>
      <c r="D141" s="7">
        <f>ROUND((RAND()*(parametros!$B$4-1))+1,0)</f>
        <v>33</v>
      </c>
      <c r="E141" s="7">
        <f>ROUND((RAND()*(parametros!$B$5-1))+1,0)</f>
        <v>4</v>
      </c>
      <c r="F141" s="7">
        <f>ROUND((RAND()*(parametros!$B$1-1))+1,0)</f>
        <v>8</v>
      </c>
      <c r="G141" s="7">
        <f>ROUND((RAND()*(parametros!$B$2-1))+1,0)</f>
        <v>937</v>
      </c>
      <c r="H141" s="7">
        <f>ROUND((RAND()*(parametros!$B$2-1))+1,0)</f>
        <v>6</v>
      </c>
      <c r="I141" s="3" t="str">
        <f>INDEX(nombre!$B:$B,A141+1,1)</f>
        <v>Marilu</v>
      </c>
      <c r="J141" s="8" t="str">
        <f>INDEX(apellidos!$B:$B,B141+1,1)</f>
        <v>Molero</v>
      </c>
      <c r="K141" s="3" t="str">
        <f>INDEX(nombre!$C:$C,A141+1,1)</f>
        <v>F</v>
      </c>
      <c r="L141" s="3" t="str">
        <f>CONCATENATE(SUBSTITUTE(SUBSTITUTE(SUBSTITUTE(SUBSTITUTE(SUBSTITUTE(SUBSTITUTE(SUBSTITUTE(SUBSTITUTE(LOWER(CONCATENATE(I141,".",J141)),"á","a"),"é","e"),"í","i"),"ó","o"),"ú","u"),"ñ","n"),"ü","u")," ","_"),"@",INDEX(dominios!$B:$B,C141+1,1))</f>
        <v>marilu.molero@joomla.org</v>
      </c>
      <c r="M141" s="3" t="str">
        <f>CONCATENATE(INDEX(tipos_via!$B:$B,E141+1,1)," ",INDEX(nombre!$B:$B,F141+1,1)," ",INDEX(apellidos!$B:$B,F141+1,1)," ",INDEX(apellidos!$B:$B,H141+1,1),", ",ROUND(RAND()*50,0)+1)</f>
        <v>Carretera Antonio Fernández Gómez, 15</v>
      </c>
      <c r="N141" s="3" t="str">
        <f>P141</f>
        <v>Madrid</v>
      </c>
      <c r="O141" s="3" t="str">
        <f>CONCATENATE(INDEX(provincias!$B:$B,D141+1,1),RIGHT(CONCATENATE("000",ROUND((RAND()*999)+1,0)),3))</f>
        <v>28727</v>
      </c>
      <c r="P141" s="3" t="str">
        <f>INDEX(provincias!$D:$D,D141+1,1)</f>
        <v>Madrid</v>
      </c>
      <c r="Q141" s="3" t="str">
        <f>INDEX(provincias!$F:$F,D141+1,1)</f>
        <v>España</v>
      </c>
      <c r="R141" s="3" t="str">
        <f>CONCATENATE("9",RIGHT(CONCATENATE("00000000",ROUND(RAND()*99999999,0)),8))</f>
        <v>945968240</v>
      </c>
      <c r="S141" s="8" t="str">
        <f>CONCATENATE("6",RIGHT(CONCATENATE("00000000",ROUND(RAND()*99999999,0)),8))</f>
        <v>632848366</v>
      </c>
    </row>
    <row r="142" spans="1:19" ht="12">
      <c r="A142" s="2">
        <f>ROUND((RAND()*(parametros!$B$1-1))+1,0)</f>
        <v>85</v>
      </c>
      <c r="B142" s="2">
        <f>ROUND((RAND()*(parametros!$B$2-1))+1,0)</f>
        <v>742</v>
      </c>
      <c r="C142" s="7">
        <f>ROUND((RAND()*(parametros!$B$3-1))+1,0)</f>
        <v>20</v>
      </c>
      <c r="D142" s="7">
        <f>ROUND((RAND()*(parametros!$B$4-1))+1,0)</f>
        <v>39</v>
      </c>
      <c r="E142" s="7">
        <f>ROUND((RAND()*(parametros!$B$5-1))+1,0)</f>
        <v>3</v>
      </c>
      <c r="F142" s="7">
        <f>ROUND((RAND()*(parametros!$B$1-1))+1,0)</f>
        <v>7</v>
      </c>
      <c r="G142" s="7">
        <f>ROUND((RAND()*(parametros!$B$2-1))+1,0)</f>
        <v>868</v>
      </c>
      <c r="H142" s="7">
        <f>ROUND((RAND()*(parametros!$B$2-1))+1,0)</f>
        <v>854</v>
      </c>
      <c r="I142" s="3" t="str">
        <f>INDEX(nombre!$B:$B,A142+1,1)</f>
        <v>Raúl</v>
      </c>
      <c r="J142" s="8" t="str">
        <f>INDEX(apellidos!$B:$B,B142+1,1)</f>
        <v>Barriga</v>
      </c>
      <c r="K142" s="3" t="str">
        <f>INDEX(nombre!$C:$C,A142+1,1)</f>
        <v>M</v>
      </c>
      <c r="L142" s="3" t="str">
        <f>CONCATENATE(SUBSTITUTE(SUBSTITUTE(SUBSTITUTE(SUBSTITUTE(SUBSTITUTE(SUBSTITUTE(SUBSTITUTE(SUBSTITUTE(LOWER(CONCATENATE(I142,".",J142)),"á","a"),"é","e"),"í","i"),"ó","o"),"ú","u"),"ñ","n"),"ü","u")," ","_"),"@",INDEX(dominios!$B:$B,C142+1,1))</f>
        <v>raul.barriga@microsoft.com</v>
      </c>
      <c r="M142" s="3" t="str">
        <f>CONCATENATE(INDEX(tipos_via!$B:$B,E142+1,1)," ",INDEX(nombre!$B:$B,F142+1,1)," ",INDEX(apellidos!$B:$B,F142+1,1)," ",INDEX(apellidos!$B:$B,H142+1,1),", ",ROUND(RAND()*50,0)+1)</f>
        <v>Carrera Andrés Torres Arranz, 38</v>
      </c>
      <c r="N142" s="3" t="str">
        <f>P142</f>
        <v>Palencia</v>
      </c>
      <c r="O142" s="3" t="str">
        <f>CONCATENATE(INDEX(provincias!$B:$B,D142+1,1),RIGHT(CONCATENATE("000",ROUND((RAND()*999)+1,0)),3))</f>
        <v>34926</v>
      </c>
      <c r="P142" s="3" t="str">
        <f>INDEX(provincias!$D:$D,D142+1,1)</f>
        <v>Palencia</v>
      </c>
      <c r="Q142" s="3" t="str">
        <f>INDEX(provincias!$F:$F,D142+1,1)</f>
        <v>España</v>
      </c>
      <c r="R142" s="3" t="str">
        <f>CONCATENATE("9",RIGHT(CONCATENATE("00000000",ROUND(RAND()*99999999,0)),8))</f>
        <v>997099502</v>
      </c>
      <c r="S142" s="8" t="str">
        <f>CONCATENATE("6",RIGHT(CONCATENATE("00000000",ROUND(RAND()*99999999,0)),8))</f>
        <v>695125714</v>
      </c>
    </row>
    <row r="143" spans="1:19" ht="12">
      <c r="A143" s="2">
        <f>ROUND((RAND()*(parametros!$B$1-1))+1,0)</f>
        <v>7</v>
      </c>
      <c r="B143" s="2">
        <f>ROUND((RAND()*(parametros!$B$2-1))+1,0)</f>
        <v>941</v>
      </c>
      <c r="C143" s="7">
        <f>ROUND((RAND()*(parametros!$B$3-1))+1,0)</f>
        <v>16</v>
      </c>
      <c r="D143" s="7">
        <f>ROUND((RAND()*(parametros!$B$4-1))+1,0)</f>
        <v>46</v>
      </c>
      <c r="E143" s="7">
        <f>ROUND((RAND()*(parametros!$B$5-1))+1,0)</f>
        <v>3</v>
      </c>
      <c r="F143" s="7">
        <f>ROUND((RAND()*(parametros!$B$1-1))+1,0)</f>
        <v>35</v>
      </c>
      <c r="G143" s="7">
        <f>ROUND((RAND()*(parametros!$B$2-1))+1,0)</f>
        <v>771</v>
      </c>
      <c r="H143" s="7">
        <f>ROUND((RAND()*(parametros!$B$2-1))+1,0)</f>
        <v>68</v>
      </c>
      <c r="I143" s="3" t="str">
        <f>INDEX(nombre!$B:$B,A143+1,1)</f>
        <v>Andrés</v>
      </c>
      <c r="J143" s="8" t="str">
        <f>INDEX(apellidos!$B:$B,B143+1,1)</f>
        <v>Guijarro</v>
      </c>
      <c r="K143" s="3" t="str">
        <f>INDEX(nombre!$C:$C,A143+1,1)</f>
        <v>M</v>
      </c>
      <c r="L143" s="3" t="str">
        <f>CONCATENATE(SUBSTITUTE(SUBSTITUTE(SUBSTITUTE(SUBSTITUTE(SUBSTITUTE(SUBSTITUTE(SUBSTITUTE(SUBSTITUTE(LOWER(CONCATENATE(I143,".",J143)),"á","a"),"é","e"),"í","i"),"ó","o"),"ú","u"),"ñ","n"),"ü","u")," ","_"),"@",INDEX(dominios!$B:$B,C143+1,1))</f>
        <v>andres.guijarro@w3.org</v>
      </c>
      <c r="M143" s="3" t="str">
        <f>CONCATENATE(INDEX(tipos_via!$B:$B,E143+1,1)," ",INDEX(nombre!$B:$B,F143+1,1)," ",INDEX(apellidos!$B:$B,F143+1,1)," ",INDEX(apellidos!$B:$B,H143+1,1),", ",ROUND(RAND()*50,0)+1)</f>
        <v>Carrera Germán Ramos Rivas, 6</v>
      </c>
      <c r="N143" s="3" t="str">
        <f>P143</f>
        <v>Tarragona</v>
      </c>
      <c r="O143" s="3" t="str">
        <f>CONCATENATE(INDEX(provincias!$B:$B,D143+1,1),RIGHT(CONCATENATE("000",ROUND((RAND()*999)+1,0)),3))</f>
        <v>43094</v>
      </c>
      <c r="P143" s="3" t="str">
        <f>INDEX(provincias!$D:$D,D143+1,1)</f>
        <v>Tarragona</v>
      </c>
      <c r="Q143" s="3" t="str">
        <f>INDEX(provincias!$F:$F,D143+1,1)</f>
        <v>España</v>
      </c>
      <c r="R143" s="3" t="str">
        <f>CONCATENATE("9",RIGHT(CONCATENATE("00000000",ROUND(RAND()*99999999,0)),8))</f>
        <v>942761336</v>
      </c>
      <c r="S143" s="8" t="str">
        <f>CONCATENATE("6",RIGHT(CONCATENATE("00000000",ROUND(RAND()*99999999,0)),8))</f>
        <v>694931070</v>
      </c>
    </row>
    <row r="144" spans="1:19" ht="12">
      <c r="A144" s="2">
        <f>ROUND((RAND()*(parametros!$B$1-1))+1,0)</f>
        <v>82</v>
      </c>
      <c r="B144" s="2">
        <f>ROUND((RAND()*(parametros!$B$2-1))+1,0)</f>
        <v>310</v>
      </c>
      <c r="C144" s="7">
        <f>ROUND((RAND()*(parametros!$B$3-1))+1,0)</f>
        <v>79</v>
      </c>
      <c r="D144" s="7">
        <f>ROUND((RAND()*(parametros!$B$4-1))+1,0)</f>
        <v>5</v>
      </c>
      <c r="E144" s="7">
        <f>ROUND((RAND()*(parametros!$B$5-1))+1,0)</f>
        <v>2</v>
      </c>
      <c r="F144" s="7">
        <f>ROUND((RAND()*(parametros!$B$1-1))+1,0)</f>
        <v>131</v>
      </c>
      <c r="G144" s="7">
        <f>ROUND((RAND()*(parametros!$B$2-1))+1,0)</f>
        <v>50</v>
      </c>
      <c r="H144" s="7">
        <f>ROUND((RAND()*(parametros!$B$2-1))+1,0)</f>
        <v>910</v>
      </c>
      <c r="I144" s="3" t="str">
        <f>INDEX(nombre!$B:$B,A144+1,1)</f>
        <v>Rafael</v>
      </c>
      <c r="J144" s="8" t="str">
        <f>INDEX(apellidos!$B:$B,B144+1,1)</f>
        <v>Quirós</v>
      </c>
      <c r="K144" s="3" t="str">
        <f>INDEX(nombre!$C:$C,A144+1,1)</f>
        <v>M</v>
      </c>
      <c r="L144" s="3" t="str">
        <f>CONCATENATE(SUBSTITUTE(SUBSTITUTE(SUBSTITUTE(SUBSTITUTE(SUBSTITUTE(SUBSTITUTE(SUBSTITUTE(SUBSTITUTE(LOWER(CONCATENATE(I144,".",J144)),"á","a"),"é","e"),"í","i"),"ó","o"),"ú","u"),"ñ","n"),"ü","u")," ","_"),"@",INDEX(dominios!$B:$B,C144+1,1))</f>
        <v>rafael.quiros@bing.com</v>
      </c>
      <c r="M144" s="3" t="str">
        <f>CONCATENATE(INDEX(tipos_via!$B:$B,E144+1,1)," ",INDEX(nombre!$B:$B,F144+1,1)," ",INDEX(apellidos!$B:$B,F144+1,1)," ",INDEX(apellidos!$B:$B,H144+1,1),", ",ROUND(RAND()*50,0)+1)</f>
        <v>Avenida Dorotea Rosales Amat, 14</v>
      </c>
      <c r="N144" s="3" t="str">
        <f>P144</f>
        <v>Almería</v>
      </c>
      <c r="O144" s="3" t="str">
        <f>CONCATENATE(INDEX(provincias!$B:$B,D144+1,1),RIGHT(CONCATENATE("000",ROUND((RAND()*999)+1,0)),3))</f>
        <v>04535</v>
      </c>
      <c r="P144" s="3" t="str">
        <f>INDEX(provincias!$D:$D,D144+1,1)</f>
        <v>Almería</v>
      </c>
      <c r="Q144" s="3" t="str">
        <f>INDEX(provincias!$F:$F,D144+1,1)</f>
        <v>España</v>
      </c>
      <c r="R144" s="3" t="str">
        <f>CONCATENATE("9",RIGHT(CONCATENATE("00000000",ROUND(RAND()*99999999,0)),8))</f>
        <v>940546731</v>
      </c>
      <c r="S144" s="8" t="str">
        <f>CONCATENATE("6",RIGHT(CONCATENATE("00000000",ROUND(RAND()*99999999,0)),8))</f>
        <v>627126228</v>
      </c>
    </row>
    <row r="145" spans="1:19" ht="12">
      <c r="A145" s="2">
        <f>ROUND((RAND()*(parametros!$B$1-1))+1,0)</f>
        <v>177</v>
      </c>
      <c r="B145" s="2">
        <f>ROUND((RAND()*(parametros!$B$2-1))+1,0)</f>
        <v>566</v>
      </c>
      <c r="C145" s="7">
        <f>ROUND((RAND()*(parametros!$B$3-1))+1,0)</f>
        <v>5</v>
      </c>
      <c r="D145" s="7">
        <f>ROUND((RAND()*(parametros!$B$4-1))+1,0)</f>
        <v>33</v>
      </c>
      <c r="E145" s="7">
        <f>ROUND((RAND()*(parametros!$B$5-1))+1,0)</f>
        <v>2</v>
      </c>
      <c r="F145" s="7">
        <f>ROUND((RAND()*(parametros!$B$1-1))+1,0)</f>
        <v>48</v>
      </c>
      <c r="G145" s="7">
        <f>ROUND((RAND()*(parametros!$B$2-1))+1,0)</f>
        <v>455</v>
      </c>
      <c r="H145" s="7">
        <f>ROUND((RAND()*(parametros!$B$2-1))+1,0)</f>
        <v>334</v>
      </c>
      <c r="I145" s="3" t="str">
        <f>INDEX(nombre!$B:$B,A145+1,1)</f>
        <v>María Teresa</v>
      </c>
      <c r="J145" s="8" t="str">
        <f>INDEX(apellidos!$B:$B,B145+1,1)</f>
        <v>Vidal</v>
      </c>
      <c r="K145" s="3" t="str">
        <f>INDEX(nombre!$C:$C,A145+1,1)</f>
        <v>F</v>
      </c>
      <c r="L145" s="3" t="str">
        <f>CONCATENATE(SUBSTITUTE(SUBSTITUTE(SUBSTITUTE(SUBSTITUTE(SUBSTITUTE(SUBSTITUTE(SUBSTITUTE(SUBSTITUTE(LOWER(CONCATENATE(I145,".",J145)),"á","a"),"é","e"),"í","i"),"ó","o"),"ú","u"),"ñ","n"),"ü","u")," ","_"),"@",INDEX(dominios!$B:$B,C145+1,1))</f>
        <v>maria_teresa.vidal@wordpress.org</v>
      </c>
      <c r="M145" s="3" t="str">
        <f>CONCATENATE(INDEX(tipos_via!$B:$B,E145+1,1)," ",INDEX(nombre!$B:$B,F145+1,1)," ",INDEX(apellidos!$B:$B,F145+1,1)," ",INDEX(apellidos!$B:$B,H145+1,1),", ",ROUND(RAND()*50,0)+1)</f>
        <v>Avenida Javier Serrano Olmedo, 43</v>
      </c>
      <c r="N145" s="3" t="str">
        <f>P145</f>
        <v>Madrid</v>
      </c>
      <c r="O145" s="3" t="str">
        <f>CONCATENATE(INDEX(provincias!$B:$B,D145+1,1),RIGHT(CONCATENATE("000",ROUND((RAND()*999)+1,0)),3))</f>
        <v>28815</v>
      </c>
      <c r="P145" s="3" t="str">
        <f>INDEX(provincias!$D:$D,D145+1,1)</f>
        <v>Madrid</v>
      </c>
      <c r="Q145" s="3" t="str">
        <f>INDEX(provincias!$F:$F,D145+1,1)</f>
        <v>España</v>
      </c>
      <c r="R145" s="3" t="str">
        <f>CONCATENATE("9",RIGHT(CONCATENATE("00000000",ROUND(RAND()*99999999,0)),8))</f>
        <v>924291085</v>
      </c>
      <c r="S145" s="8" t="str">
        <f>CONCATENATE("6",RIGHT(CONCATENATE("00000000",ROUND(RAND()*99999999,0)),8))</f>
        <v>672834910</v>
      </c>
    </row>
    <row r="146" spans="1:19" ht="12">
      <c r="A146" s="2">
        <f>ROUND((RAND()*(parametros!$B$1-1))+1,0)</f>
        <v>130</v>
      </c>
      <c r="B146" s="2">
        <f>ROUND((RAND()*(parametros!$B$2-1))+1,0)</f>
        <v>384</v>
      </c>
      <c r="C146" s="7">
        <f>ROUND((RAND()*(parametros!$B$3-1))+1,0)</f>
        <v>42</v>
      </c>
      <c r="D146" s="7">
        <f>ROUND((RAND()*(parametros!$B$4-1))+1,0)</f>
        <v>26</v>
      </c>
      <c r="E146" s="7">
        <f>ROUND((RAND()*(parametros!$B$5-1))+1,0)</f>
        <v>5</v>
      </c>
      <c r="F146" s="7">
        <f>ROUND((RAND()*(parametros!$B$1-1))+1,0)</f>
        <v>187</v>
      </c>
      <c r="G146" s="7">
        <f>ROUND((RAND()*(parametros!$B$2-1))+1,0)</f>
        <v>692</v>
      </c>
      <c r="H146" s="7">
        <f>ROUND((RAND()*(parametros!$B$2-1))+1,0)</f>
        <v>38</v>
      </c>
      <c r="I146" s="3" t="str">
        <f>INDEX(nombre!$B:$B,A146+1,1)</f>
        <v>Dolores</v>
      </c>
      <c r="J146" s="8" t="str">
        <f>INDEX(apellidos!$B:$B,B146+1,1)</f>
        <v>Fuente</v>
      </c>
      <c r="K146" s="3" t="str">
        <f>INDEX(nombre!$C:$C,A146+1,1)</f>
        <v>F</v>
      </c>
      <c r="L146" s="3" t="str">
        <f>CONCATENATE(SUBSTITUTE(SUBSTITUTE(SUBSTITUTE(SUBSTITUTE(SUBSTITUTE(SUBSTITUTE(SUBSTITUTE(SUBSTITUTE(LOWER(CONCATENATE(I146,".",J146)),"á","a"),"é","e"),"í","i"),"ó","o"),"ú","u"),"ñ","n"),"ü","u")," ","_"),"@",INDEX(dominios!$B:$B,C146+1,1))</f>
        <v>dolores.fuente@yandex.ru</v>
      </c>
      <c r="M146" s="3" t="str">
        <f>CONCATENATE(INDEX(tipos_via!$B:$B,E146+1,1)," ",INDEX(nombre!$B:$B,F146+1,1)," ",INDEX(apellidos!$B:$B,F146+1,1)," ",INDEX(apellidos!$B:$B,H146+1,1),", ",ROUND(RAND()*50,0)+1)</f>
        <v>Vía Norma Tello Guerrero, 28</v>
      </c>
      <c r="N146" s="3" t="str">
        <f>P146</f>
        <v>Baleares</v>
      </c>
      <c r="O146" s="3" t="str">
        <f>CONCATENATE(INDEX(provincias!$B:$B,D146+1,1),RIGHT(CONCATENATE("000",ROUND((RAND()*999)+1,0)),3))</f>
        <v>07622</v>
      </c>
      <c r="P146" s="3" t="str">
        <f>INDEX(provincias!$D:$D,D146+1,1)</f>
        <v>Baleares</v>
      </c>
      <c r="Q146" s="3" t="str">
        <f>INDEX(provincias!$F:$F,D146+1,1)</f>
        <v>España</v>
      </c>
      <c r="R146" s="3" t="str">
        <f>CONCATENATE("9",RIGHT(CONCATENATE("00000000",ROUND(RAND()*99999999,0)),8))</f>
        <v>922662264</v>
      </c>
      <c r="S146" s="8" t="str">
        <f>CONCATENATE("6",RIGHT(CONCATENATE("00000000",ROUND(RAND()*99999999,0)),8))</f>
        <v>674164219</v>
      </c>
    </row>
    <row r="147" spans="1:19" ht="12">
      <c r="A147" s="2">
        <f>ROUND((RAND()*(parametros!$B$1-1))+1,0)</f>
        <v>20</v>
      </c>
      <c r="B147" s="2">
        <f>ROUND((RAND()*(parametros!$B$2-1))+1,0)</f>
        <v>295</v>
      </c>
      <c r="C147" s="7">
        <f>ROUND((RAND()*(parametros!$B$3-1))+1,0)</f>
        <v>51</v>
      </c>
      <c r="D147" s="7">
        <f>ROUND((RAND()*(parametros!$B$4-1))+1,0)</f>
        <v>37</v>
      </c>
      <c r="E147" s="7">
        <f>ROUND((RAND()*(parametros!$B$5-1))+1,0)</f>
        <v>5</v>
      </c>
      <c r="F147" s="7">
        <f>ROUND((RAND()*(parametros!$B$1-1))+1,0)</f>
        <v>134</v>
      </c>
      <c r="G147" s="7">
        <f>ROUND((RAND()*(parametros!$B$2-1))+1,0)</f>
        <v>167</v>
      </c>
      <c r="H147" s="7">
        <f>ROUND((RAND()*(parametros!$B$2-1))+1,0)</f>
        <v>60</v>
      </c>
      <c r="I147" s="3" t="str">
        <f>INDEX(nombre!$B:$B,A147+1,1)</f>
        <v>Daniel</v>
      </c>
      <c r="J147" s="8" t="str">
        <f>INDEX(apellidos!$B:$B,B147+1,1)</f>
        <v>Pozo</v>
      </c>
      <c r="K147" s="3" t="str">
        <f>INDEX(nombre!$C:$C,A147+1,1)</f>
        <v>M</v>
      </c>
      <c r="L147" s="3" t="str">
        <f>CONCATENATE(SUBSTITUTE(SUBSTITUTE(SUBSTITUTE(SUBSTITUTE(SUBSTITUTE(SUBSTITUTE(SUBSTITUTE(SUBSTITUTE(LOWER(CONCATENATE(I147,".",J147)),"á","a"),"é","e"),"í","i"),"ó","o"),"ú","u"),"ñ","n"),"ü","u")," ","_"),"@",INDEX(dominios!$B:$B,C147+1,1))</f>
        <v>daniel.pozo@sourceforge.net</v>
      </c>
      <c r="M147" s="3" t="str">
        <f>CONCATENATE(INDEX(tipos_via!$B:$B,E147+1,1)," ",INDEX(nombre!$B:$B,F147+1,1)," ",INDEX(apellidos!$B:$B,F147+1,1)," ",INDEX(apellidos!$B:$B,H147+1,1),", ",ROUND(RAND()*50,0)+1)</f>
        <v>Vía Eloisa Solís Luna, 11</v>
      </c>
      <c r="N147" s="3" t="str">
        <f>P147</f>
        <v>Navarra</v>
      </c>
      <c r="O147" s="3" t="str">
        <f>CONCATENATE(INDEX(provincias!$B:$B,D147+1,1),RIGHT(CONCATENATE("000",ROUND((RAND()*999)+1,0)),3))</f>
        <v>31727</v>
      </c>
      <c r="P147" s="3" t="str">
        <f>INDEX(provincias!$D:$D,D147+1,1)</f>
        <v>Navarra</v>
      </c>
      <c r="Q147" s="3" t="str">
        <f>INDEX(provincias!$F:$F,D147+1,1)</f>
        <v>España</v>
      </c>
      <c r="R147" s="3" t="str">
        <f>CONCATENATE("9",RIGHT(CONCATENATE("00000000",ROUND(RAND()*99999999,0)),8))</f>
        <v>938448111</v>
      </c>
      <c r="S147" s="8" t="str">
        <f>CONCATENATE("6",RIGHT(CONCATENATE("00000000",ROUND(RAND()*99999999,0)),8))</f>
        <v>655418418</v>
      </c>
    </row>
    <row r="148" spans="1:19" ht="12">
      <c r="A148" s="2">
        <f>ROUND((RAND()*(parametros!$B$1-1))+1,0)</f>
        <v>96</v>
      </c>
      <c r="B148" s="2">
        <f>ROUND((RAND()*(parametros!$B$2-1))+1,0)</f>
        <v>32</v>
      </c>
      <c r="C148" s="7">
        <f>ROUND((RAND()*(parametros!$B$3-1))+1,0)</f>
        <v>90</v>
      </c>
      <c r="D148" s="7">
        <f>ROUND((RAND()*(parametros!$B$4-1))+1,0)</f>
        <v>25</v>
      </c>
      <c r="E148" s="7">
        <f>ROUND((RAND()*(parametros!$B$5-1))+1,0)</f>
        <v>5</v>
      </c>
      <c r="F148" s="7">
        <f>ROUND((RAND()*(parametros!$B$1-1))+1,0)</f>
        <v>97</v>
      </c>
      <c r="G148" s="7">
        <f>ROUND((RAND()*(parametros!$B$2-1))+1,0)</f>
        <v>666</v>
      </c>
      <c r="H148" s="7">
        <f>ROUND((RAND()*(parametros!$B$2-1))+1,0)</f>
        <v>340</v>
      </c>
      <c r="I148" s="3" t="str">
        <f>INDEX(nombre!$B:$B,A148+1,1)</f>
        <v>Timoteo</v>
      </c>
      <c r="J148" s="8" t="str">
        <f>INDEX(apellidos!$B:$B,B148+1,1)</f>
        <v>Rodriguez</v>
      </c>
      <c r="K148" s="3" t="str">
        <f>INDEX(nombre!$C:$C,A148+1,1)</f>
        <v>M</v>
      </c>
      <c r="L148" s="3" t="str">
        <f>CONCATENATE(SUBSTITUTE(SUBSTITUTE(SUBSTITUTE(SUBSTITUTE(SUBSTITUTE(SUBSTITUTE(SUBSTITUTE(SUBSTITUTE(LOWER(CONCATENATE(I148,".",J148)),"á","a"),"é","e"),"í","i"),"ó","o"),"ú","u"),"ñ","n"),"ü","u")," ","_"),"@",INDEX(dominios!$B:$B,C148+1,1))</f>
        <v>timoteo.rodriguez@washingtonpost.com</v>
      </c>
      <c r="M148" s="3" t="str">
        <f>CONCATENATE(INDEX(tipos_via!$B:$B,E148+1,1)," ",INDEX(nombre!$B:$B,F148+1,1)," ",INDEX(apellidos!$B:$B,F148+1,1)," ",INDEX(apellidos!$B:$B,H148+1,1),", ",ROUND(RAND()*50,0)+1)</f>
        <v>Vía Tomás Valenzuela Yepes, 20</v>
      </c>
      <c r="N148" s="3" t="str">
        <f>P148</f>
        <v>Huesca</v>
      </c>
      <c r="O148" s="3" t="str">
        <f>CONCATENATE(INDEX(provincias!$B:$B,D148+1,1),RIGHT(CONCATENATE("000",ROUND((RAND()*999)+1,0)),3))</f>
        <v>22749</v>
      </c>
      <c r="P148" s="3" t="str">
        <f>INDEX(provincias!$D:$D,D148+1,1)</f>
        <v>Huesca</v>
      </c>
      <c r="Q148" s="3" t="str">
        <f>INDEX(provincias!$F:$F,D148+1,1)</f>
        <v>España</v>
      </c>
      <c r="R148" s="3" t="str">
        <f>CONCATENATE("9",RIGHT(CONCATENATE("00000000",ROUND(RAND()*99999999,0)),8))</f>
        <v>950100827</v>
      </c>
      <c r="S148" s="8" t="str">
        <f>CONCATENATE("6",RIGHT(CONCATENATE("00000000",ROUND(RAND()*99999999,0)),8))</f>
        <v>630002182</v>
      </c>
    </row>
    <row r="149" spans="1:19" ht="12">
      <c r="A149" s="2">
        <f>ROUND((RAND()*(parametros!$B$1-1))+1,0)</f>
        <v>209</v>
      </c>
      <c r="B149" s="2">
        <f>ROUND((RAND()*(parametros!$B$2-1))+1,0)</f>
        <v>29</v>
      </c>
      <c r="C149" s="7">
        <f>ROUND((RAND()*(parametros!$B$3-1))+1,0)</f>
        <v>44</v>
      </c>
      <c r="D149" s="7">
        <f>ROUND((RAND()*(parametros!$B$4-1))+1,0)</f>
        <v>6</v>
      </c>
      <c r="E149" s="7">
        <f>ROUND((RAND()*(parametros!$B$5-1))+1,0)</f>
        <v>3</v>
      </c>
      <c r="F149" s="7">
        <f>ROUND((RAND()*(parametros!$B$1-1))+1,0)</f>
        <v>76</v>
      </c>
      <c r="G149" s="7">
        <f>ROUND((RAND()*(parametros!$B$2-1))+1,0)</f>
        <v>597</v>
      </c>
      <c r="H149" s="7">
        <f>ROUND((RAND()*(parametros!$B$2-1))+1,0)</f>
        <v>632</v>
      </c>
      <c r="I149" s="3" t="str">
        <f>INDEX(nombre!$B:$B,A149+1,1)</f>
        <v>Yolanda</v>
      </c>
      <c r="J149" s="8" t="str">
        <f>INDEX(apellidos!$B:$B,B149+1,1)</f>
        <v>Molina</v>
      </c>
      <c r="K149" s="3" t="str">
        <f>INDEX(nombre!$C:$C,A149+1,1)</f>
        <v>F</v>
      </c>
      <c r="L149" s="3" t="str">
        <f>CONCATENATE(SUBSTITUTE(SUBSTITUTE(SUBSTITUTE(SUBSTITUTE(SUBSTITUTE(SUBSTITUTE(SUBSTITUTE(SUBSTITUTE(LOWER(CONCATENATE(I149,".",J149)),"á","a"),"é","e"),"í","i"),"ó","o"),"ú","u"),"ñ","n"),"ü","u")," ","_"),"@",INDEX(dominios!$B:$B,C149+1,1))</f>
        <v>yolanda.molina@webs.com</v>
      </c>
      <c r="M149" s="3" t="str">
        <f>CONCATENATE(INDEX(tipos_via!$B:$B,E149+1,1)," ",INDEX(nombre!$B:$B,F149+1,1)," ",INDEX(apellidos!$B:$B,F149+1,1)," ",INDEX(apellidos!$B:$B,H149+1,1),", ",ROUND(RAND()*50,0)+1)</f>
        <v>Carrera Nicolás Bernal Sotomayor, 46</v>
      </c>
      <c r="N149" s="3" t="str">
        <f>P149</f>
        <v>Asturias</v>
      </c>
      <c r="O149" s="3" t="str">
        <f>CONCATENATE(INDEX(provincias!$B:$B,D149+1,1),RIGHT(CONCATENATE("000",ROUND((RAND()*999)+1,0)),3))</f>
        <v>33883</v>
      </c>
      <c r="P149" s="3" t="str">
        <f>INDEX(provincias!$D:$D,D149+1,1)</f>
        <v>Asturias</v>
      </c>
      <c r="Q149" s="3" t="str">
        <f>INDEX(provincias!$F:$F,D149+1,1)</f>
        <v>España</v>
      </c>
      <c r="R149" s="3" t="str">
        <f>CONCATENATE("9",RIGHT(CONCATENATE("00000000",ROUND(RAND()*99999999,0)),8))</f>
        <v>951805961</v>
      </c>
      <c r="S149" s="8" t="str">
        <f>CONCATENATE("6",RIGHT(CONCATENATE("00000000",ROUND(RAND()*99999999,0)),8))</f>
        <v>690247075</v>
      </c>
    </row>
    <row r="150" spans="1:19" ht="12">
      <c r="A150" s="2">
        <f>ROUND((RAND()*(parametros!$B$1-1))+1,0)</f>
        <v>40</v>
      </c>
      <c r="B150" s="2">
        <f>ROUND((RAND()*(parametros!$B$2-1))+1,0)</f>
        <v>558</v>
      </c>
      <c r="C150" s="7">
        <f>ROUND((RAND()*(parametros!$B$3-1))+1,0)</f>
        <v>34</v>
      </c>
      <c r="D150" s="7">
        <f>ROUND((RAND()*(parametros!$B$4-1))+1,0)</f>
        <v>27</v>
      </c>
      <c r="E150" s="7">
        <f>ROUND((RAND()*(parametros!$B$5-1))+1,0)</f>
        <v>3</v>
      </c>
      <c r="F150" s="7">
        <f>ROUND((RAND()*(parametros!$B$1-1))+1,0)</f>
        <v>117</v>
      </c>
      <c r="G150" s="7">
        <f>ROUND((RAND()*(parametros!$B$2-1))+1,0)</f>
        <v>620</v>
      </c>
      <c r="H150" s="7">
        <f>ROUND((RAND()*(parametros!$B$2-1))+1,0)</f>
        <v>599</v>
      </c>
      <c r="I150" s="3" t="str">
        <f>INDEX(nombre!$B:$B,A150+1,1)</f>
        <v>Gustavo</v>
      </c>
      <c r="J150" s="8" t="str">
        <f>INDEX(apellidos!$B:$B,B150+1,1)</f>
        <v>Mateos</v>
      </c>
      <c r="K150" s="3" t="str">
        <f>INDEX(nombre!$C:$C,A150+1,1)</f>
        <v>M</v>
      </c>
      <c r="L150" s="3" t="str">
        <f>CONCATENATE(SUBSTITUTE(SUBSTITUTE(SUBSTITUTE(SUBSTITUTE(SUBSTITUTE(SUBSTITUTE(SUBSTITUTE(SUBSTITUTE(LOWER(CONCATENATE(I150,".",J150)),"á","a"),"é","e"),"í","i"),"ó","o"),"ú","u"),"ñ","n"),"ü","u")," ","_"),"@",INDEX(dominios!$B:$B,C150+1,1))</f>
        <v>gustavo.mateos@bbc.co.uk</v>
      </c>
      <c r="M150" s="3" t="str">
        <f>CONCATENATE(INDEX(tipos_via!$B:$B,E150+1,1)," ",INDEX(nombre!$B:$B,F150+1,1)," ",INDEX(apellidos!$B:$B,F150+1,1)," ",INDEX(apellidos!$B:$B,H150+1,1),", ",ROUND(RAND()*50,0)+1)</f>
        <v>Carrera Carla Ibarra Ucañay, 40</v>
      </c>
      <c r="N150" s="3" t="str">
        <f>P150</f>
        <v>Jaén</v>
      </c>
      <c r="O150" s="3" t="str">
        <f>CONCATENATE(INDEX(provincias!$B:$B,D150+1,1),RIGHT(CONCATENATE("000",ROUND((RAND()*999)+1,0)),3))</f>
        <v>23783</v>
      </c>
      <c r="P150" s="3" t="str">
        <f>INDEX(provincias!$D:$D,D150+1,1)</f>
        <v>Jaén</v>
      </c>
      <c r="Q150" s="3" t="str">
        <f>INDEX(provincias!$F:$F,D150+1,1)</f>
        <v>España</v>
      </c>
      <c r="R150" s="3" t="str">
        <f>CONCATENATE("9",RIGHT(CONCATENATE("00000000",ROUND(RAND()*99999999,0)),8))</f>
        <v>914001029</v>
      </c>
      <c r="S150" s="8" t="str">
        <f>CONCATENATE("6",RIGHT(CONCATENATE("00000000",ROUND(RAND()*99999999,0)),8))</f>
        <v>619270010</v>
      </c>
    </row>
    <row r="151" spans="1:19" ht="12">
      <c r="A151" s="2">
        <f>ROUND((RAND()*(parametros!$B$1-1))+1,0)</f>
        <v>205</v>
      </c>
      <c r="B151" s="2">
        <f>ROUND((RAND()*(parametros!$B$2-1))+1,0)</f>
        <v>734</v>
      </c>
      <c r="C151" s="7">
        <f>ROUND((RAND()*(parametros!$B$3-1))+1,0)</f>
        <v>21</v>
      </c>
      <c r="D151" s="7">
        <f>ROUND((RAND()*(parametros!$B$4-1))+1,0)</f>
        <v>26</v>
      </c>
      <c r="E151" s="7">
        <f>ROUND((RAND()*(parametros!$B$5-1))+1,0)</f>
        <v>5</v>
      </c>
      <c r="F151" s="7">
        <f>ROUND((RAND()*(parametros!$B$1-1))+1,0)</f>
        <v>146</v>
      </c>
      <c r="G151" s="7">
        <f>ROUND((RAND()*(parametros!$B$2-1))+1,0)</f>
        <v>128</v>
      </c>
      <c r="H151" s="7">
        <f>ROUND((RAND()*(parametros!$B$2-1))+1,0)</f>
        <v>847</v>
      </c>
      <c r="I151" s="3" t="str">
        <f>INDEX(nombre!$B:$B,A151+1,1)</f>
        <v>Teresa</v>
      </c>
      <c r="J151" s="8" t="str">
        <f>INDEX(apellidos!$B:$B,B151+1,1)</f>
        <v>Bedoya</v>
      </c>
      <c r="K151" s="3" t="str">
        <f>INDEX(nombre!$C:$C,A151+1,1)</f>
        <v>F</v>
      </c>
      <c r="L151" s="3" t="str">
        <f>CONCATENATE(SUBSTITUTE(SUBSTITUTE(SUBSTITUTE(SUBSTITUTE(SUBSTITUTE(SUBSTITUTE(SUBSTITUTE(SUBSTITUTE(LOWER(CONCATENATE(I151,".",J151)),"á","a"),"é","e"),"í","i"),"ó","o"),"ú","u"),"ñ","n"),"ü","u")," ","_"),"@",INDEX(dominios!$B:$B,C151+1,1))</f>
        <v>teresa.bedoya@youtu.be</v>
      </c>
      <c r="M151" s="3" t="str">
        <f>CONCATENATE(INDEX(tipos_via!$B:$B,E151+1,1)," ",INDEX(nombre!$B:$B,F151+1,1)," ",INDEX(apellidos!$B:$B,F151+1,1)," ",INDEX(apellidos!$B:$B,H151+1,1),", ",ROUND(RAND()*50,0)+1)</f>
        <v>Vía Graciela Godoy Pagán, 44</v>
      </c>
      <c r="N151" s="3" t="str">
        <f>P151</f>
        <v>Baleares</v>
      </c>
      <c r="O151" s="3" t="str">
        <f>CONCATENATE(INDEX(provincias!$B:$B,D151+1,1),RIGHT(CONCATENATE("000",ROUND((RAND()*999)+1,0)),3))</f>
        <v>07229</v>
      </c>
      <c r="P151" s="3" t="str">
        <f>INDEX(provincias!$D:$D,D151+1,1)</f>
        <v>Baleares</v>
      </c>
      <c r="Q151" s="3" t="str">
        <f>INDEX(provincias!$F:$F,D151+1,1)</f>
        <v>España</v>
      </c>
      <c r="R151" s="3" t="str">
        <f>CONCATENATE("9",RIGHT(CONCATENATE("00000000",ROUND(RAND()*99999999,0)),8))</f>
        <v>992342790</v>
      </c>
      <c r="S151" s="8" t="str">
        <f>CONCATENATE("6",RIGHT(CONCATENATE("00000000",ROUND(RAND()*99999999,0)),8))</f>
        <v>632016655</v>
      </c>
    </row>
    <row r="152" spans="1:19" ht="12">
      <c r="A152" s="2">
        <f>ROUND((RAND()*(parametros!$B$1-1))+1,0)</f>
        <v>159</v>
      </c>
      <c r="B152" s="2">
        <f>ROUND((RAND()*(parametros!$B$2-1))+1,0)</f>
        <v>326</v>
      </c>
      <c r="C152" s="7">
        <f>ROUND((RAND()*(parametros!$B$3-1))+1,0)</f>
        <v>61</v>
      </c>
      <c r="D152" s="7">
        <f>ROUND((RAND()*(parametros!$B$4-1))+1,0)</f>
        <v>37</v>
      </c>
      <c r="E152" s="7">
        <f>ROUND((RAND()*(parametros!$B$5-1))+1,0)</f>
        <v>3</v>
      </c>
      <c r="F152" s="7">
        <f>ROUND((RAND()*(parametros!$B$1-1))+1,0)</f>
        <v>177</v>
      </c>
      <c r="G152" s="7">
        <f>ROUND((RAND()*(parametros!$B$2-1))+1,0)</f>
        <v>282</v>
      </c>
      <c r="H152" s="7">
        <f>ROUND((RAND()*(parametros!$B$2-1))+1,0)</f>
        <v>102</v>
      </c>
      <c r="I152" s="3" t="str">
        <f>INDEX(nombre!$B:$B,A152+1,1)</f>
        <v>Lilia</v>
      </c>
      <c r="J152" s="8" t="str">
        <f>INDEX(apellidos!$B:$B,B152+1,1)</f>
        <v>Zabala</v>
      </c>
      <c r="K152" s="3" t="str">
        <f>INDEX(nombre!$C:$C,A152+1,1)</f>
        <v>F</v>
      </c>
      <c r="L152" s="3" t="str">
        <f>CONCATENATE(SUBSTITUTE(SUBSTITUTE(SUBSTITUTE(SUBSTITUTE(SUBSTITUTE(SUBSTITUTE(SUBSTITUTE(SUBSTITUTE(LOWER(CONCATENATE(I152,".",J152)),"á","a"),"é","e"),"í","i"),"ó","o"),"ú","u"),"ñ","n"),"ü","u")," ","_"),"@",INDEX(dominios!$B:$B,C152+1,1))</f>
        <v>lilia.zabala@networkadvertising.org</v>
      </c>
      <c r="M152" s="3" t="str">
        <f>CONCATENATE(INDEX(tipos_via!$B:$B,E152+1,1)," ",INDEX(nombre!$B:$B,F152+1,1)," ",INDEX(apellidos!$B:$B,F152+1,1)," ",INDEX(apellidos!$B:$B,H152+1,1),", ",ROUND(RAND()*50,0)+1)</f>
        <v>Carrera María Teresa Villa Velasco, 23</v>
      </c>
      <c r="N152" s="3" t="str">
        <f>P152</f>
        <v>Navarra</v>
      </c>
      <c r="O152" s="3" t="str">
        <f>CONCATENATE(INDEX(provincias!$B:$B,D152+1,1),RIGHT(CONCATENATE("000",ROUND((RAND()*999)+1,0)),3))</f>
        <v>31463</v>
      </c>
      <c r="P152" s="3" t="str">
        <f>INDEX(provincias!$D:$D,D152+1,1)</f>
        <v>Navarra</v>
      </c>
      <c r="Q152" s="3" t="str">
        <f>INDEX(provincias!$F:$F,D152+1,1)</f>
        <v>España</v>
      </c>
      <c r="R152" s="3" t="str">
        <f>CONCATENATE("9",RIGHT(CONCATENATE("00000000",ROUND(RAND()*99999999,0)),8))</f>
        <v>979459602</v>
      </c>
      <c r="S152" s="8" t="str">
        <f>CONCATENATE("6",RIGHT(CONCATENATE("00000000",ROUND(RAND()*99999999,0)),8))</f>
        <v>697105261</v>
      </c>
    </row>
    <row r="153" spans="1:19" ht="12">
      <c r="A153" s="2">
        <f>ROUND((RAND()*(parametros!$B$1-1))+1,0)</f>
        <v>156</v>
      </c>
      <c r="B153" s="2">
        <f>ROUND((RAND()*(parametros!$B$2-1))+1,0)</f>
        <v>513</v>
      </c>
      <c r="C153" s="7">
        <f>ROUND((RAND()*(parametros!$B$3-1))+1,0)</f>
        <v>63</v>
      </c>
      <c r="D153" s="7">
        <f>ROUND((RAND()*(parametros!$B$4-1))+1,0)</f>
        <v>40</v>
      </c>
      <c r="E153" s="7">
        <f>ROUND((RAND()*(parametros!$B$5-1))+1,0)</f>
        <v>1</v>
      </c>
      <c r="F153" s="7">
        <f>ROUND((RAND()*(parametros!$B$1-1))+1,0)</f>
        <v>96</v>
      </c>
      <c r="G153" s="7">
        <f>ROUND((RAND()*(parametros!$B$2-1))+1,0)</f>
        <v>259</v>
      </c>
      <c r="H153" s="7">
        <f>ROUND((RAND()*(parametros!$B$2-1))+1,0)</f>
        <v>276</v>
      </c>
      <c r="I153" s="3" t="str">
        <f>INDEX(nombre!$B:$B,A153+1,1)</f>
        <v>Laura</v>
      </c>
      <c r="J153" s="8" t="str">
        <f>INDEX(apellidos!$B:$B,B153+1,1)</f>
        <v>Unda</v>
      </c>
      <c r="K153" s="3" t="str">
        <f>INDEX(nombre!$C:$C,A153+1,1)</f>
        <v>F</v>
      </c>
      <c r="L153" s="3" t="str">
        <f>CONCATENATE(SUBSTITUTE(SUBSTITUTE(SUBSTITUTE(SUBSTITUTE(SUBSTITUTE(SUBSTITUTE(SUBSTITUTE(SUBSTITUTE(LOWER(CONCATENATE(I153,".",J153)),"á","a"),"é","e"),"í","i"),"ó","o"),"ú","u"),"ñ","n"),"ü","u")," ","_"),"@",INDEX(dominios!$B:$B,C153+1,1))</f>
        <v>laura.unda@sina.com.cn</v>
      </c>
      <c r="M153" s="3" t="str">
        <f>CONCATENATE(INDEX(tipos_via!$B:$B,E153+1,1)," ",INDEX(nombre!$B:$B,F153+1,1)," ",INDEX(apellidos!$B:$B,F153+1,1)," ",INDEX(apellidos!$B:$B,H153+1,1),", ",ROUND(RAND()*50,0)+1)</f>
        <v>Calle Timoteo Escobar Solano, 46</v>
      </c>
      <c r="N153" s="3" t="str">
        <f>P153</f>
        <v>Pontevedra</v>
      </c>
      <c r="O153" s="3" t="str">
        <f>CONCATENATE(INDEX(provincias!$B:$B,D153+1,1),RIGHT(CONCATENATE("000",ROUND((RAND()*999)+1,0)),3))</f>
        <v>36135</v>
      </c>
      <c r="P153" s="3" t="str">
        <f>INDEX(provincias!$D:$D,D153+1,1)</f>
        <v>Pontevedra</v>
      </c>
      <c r="Q153" s="3" t="str">
        <f>INDEX(provincias!$F:$F,D153+1,1)</f>
        <v>España</v>
      </c>
      <c r="R153" s="3" t="str">
        <f>CONCATENATE("9",RIGHT(CONCATENATE("00000000",ROUND(RAND()*99999999,0)),8))</f>
        <v>921688442</v>
      </c>
      <c r="S153" s="8" t="str">
        <f>CONCATENATE("6",RIGHT(CONCATENATE("00000000",ROUND(RAND()*99999999,0)),8))</f>
        <v>666912183</v>
      </c>
    </row>
    <row r="154" spans="1:19" ht="12">
      <c r="A154" s="2">
        <f>ROUND((RAND()*(parametros!$B$1-1))+1,0)</f>
        <v>16</v>
      </c>
      <c r="B154" s="2">
        <f>ROUND((RAND()*(parametros!$B$2-1))+1,0)</f>
        <v>661</v>
      </c>
      <c r="C154" s="7">
        <f>ROUND((RAND()*(parametros!$B$3-1))+1,0)</f>
        <v>3</v>
      </c>
      <c r="D154" s="7">
        <f>ROUND((RAND()*(parametros!$B$4-1))+1,0)</f>
        <v>5</v>
      </c>
      <c r="E154" s="7">
        <f>ROUND((RAND()*(parametros!$B$5-1))+1,0)</f>
        <v>3</v>
      </c>
      <c r="F154" s="7">
        <f>ROUND((RAND()*(parametros!$B$1-1))+1,0)</f>
        <v>69</v>
      </c>
      <c r="G154" s="7">
        <f>ROUND((RAND()*(parametros!$B$2-1))+1,0)</f>
        <v>738</v>
      </c>
      <c r="H154" s="7">
        <f>ROUND((RAND()*(parametros!$B$2-1))+1,0)</f>
        <v>435</v>
      </c>
      <c r="I154" s="3" t="str">
        <f>INDEX(nombre!$B:$B,A154+1,1)</f>
        <v>Claudio</v>
      </c>
      <c r="J154" s="8" t="str">
        <f>INDEX(apellidos!$B:$B,B154+1,1)</f>
        <v>Mamani</v>
      </c>
      <c r="K154" s="3" t="str">
        <f>INDEX(nombre!$C:$C,A154+1,1)</f>
        <v>M</v>
      </c>
      <c r="L154" s="3" t="str">
        <f>CONCATENATE(SUBSTITUTE(SUBSTITUTE(SUBSTITUTE(SUBSTITUTE(SUBSTITUTE(SUBSTITUTE(SUBSTITUTE(SUBSTITUTE(LOWER(CONCATENATE(I154,".",J154)),"á","a"),"é","e"),"í","i"),"ó","o"),"ú","u"),"ñ","n"),"ü","u")," ","_"),"@",INDEX(dominios!$B:$B,C154+1,1))</f>
        <v>claudio.mamani@google.com</v>
      </c>
      <c r="M154" s="3" t="str">
        <f>CONCATENATE(INDEX(tipos_via!$B:$B,E154+1,1)," ",INDEX(nombre!$B:$B,F154+1,1)," ",INDEX(apellidos!$B:$B,F154+1,1)," ",INDEX(apellidos!$B:$B,H154+1,1),", ",ROUND(RAND()*50,0)+1)</f>
        <v>Carrera Marcos Barrios Negrón, 10</v>
      </c>
      <c r="N154" s="3" t="str">
        <f>P154</f>
        <v>Almería</v>
      </c>
      <c r="O154" s="3" t="str">
        <f>CONCATENATE(INDEX(provincias!$B:$B,D154+1,1),RIGHT(CONCATENATE("000",ROUND((RAND()*999)+1,0)),3))</f>
        <v>04461</v>
      </c>
      <c r="P154" s="3" t="str">
        <f>INDEX(provincias!$D:$D,D154+1,1)</f>
        <v>Almería</v>
      </c>
      <c r="Q154" s="3" t="str">
        <f>INDEX(provincias!$F:$F,D154+1,1)</f>
        <v>España</v>
      </c>
      <c r="R154" s="3" t="str">
        <f>CONCATENATE("9",RIGHT(CONCATENATE("00000000",ROUND(RAND()*99999999,0)),8))</f>
        <v>986331267</v>
      </c>
      <c r="S154" s="8" t="str">
        <f>CONCATENATE("6",RIGHT(CONCATENATE("00000000",ROUND(RAND()*99999999,0)),8))</f>
        <v>697932503</v>
      </c>
    </row>
    <row r="155" spans="1:19" ht="12">
      <c r="A155" s="2">
        <f>ROUND((RAND()*(parametros!$B$1-1))+1,0)</f>
        <v>140</v>
      </c>
      <c r="B155" s="2">
        <f>ROUND((RAND()*(parametros!$B$2-1))+1,0)</f>
        <v>456</v>
      </c>
      <c r="C155" s="7">
        <f>ROUND((RAND()*(parametros!$B$3-1))+1,0)</f>
        <v>87</v>
      </c>
      <c r="D155" s="7">
        <f>ROUND((RAND()*(parametros!$B$4-1))+1,0)</f>
        <v>1</v>
      </c>
      <c r="E155" s="7">
        <f>ROUND((RAND()*(parametros!$B$5-1))+1,0)</f>
        <v>6</v>
      </c>
      <c r="F155" s="7">
        <f>ROUND((RAND()*(parametros!$B$1-1))+1,0)</f>
        <v>109</v>
      </c>
      <c r="G155" s="7">
        <f>ROUND((RAND()*(parametros!$B$2-1))+1,0)</f>
        <v>566</v>
      </c>
      <c r="H155" s="7">
        <f>ROUND((RAND()*(parametros!$B$2-1))+1,0)</f>
        <v>350</v>
      </c>
      <c r="I155" s="3" t="str">
        <f>INDEX(nombre!$B:$B,A155+1,1)</f>
        <v>Ester</v>
      </c>
      <c r="J155" s="8" t="str">
        <f>INDEX(apellidos!$B:$B,B155+1,1)</f>
        <v>Avilés</v>
      </c>
      <c r="K155" s="3" t="str">
        <f>INDEX(nombre!$C:$C,A155+1,1)</f>
        <v>F</v>
      </c>
      <c r="L155" s="3" t="str">
        <f>CONCATENATE(SUBSTITUTE(SUBSTITUTE(SUBSTITUTE(SUBSTITUTE(SUBSTITUTE(SUBSTITUTE(SUBSTITUTE(SUBSTITUTE(LOWER(CONCATENATE(I155,".",J155)),"á","a"),"é","e"),"í","i"),"ó","o"),"ú","u"),"ñ","n"),"ü","u")," ","_"),"@",INDEX(dominios!$B:$B,C155+1,1))</f>
        <v>ester.aviles@slideshare.net</v>
      </c>
      <c r="M155" s="3" t="str">
        <f>CONCATENATE(INDEX(tipos_via!$B:$B,E155+1,1)," ",INDEX(nombre!$B:$B,F155+1,1)," ",INDEX(apellidos!$B:$B,F155+1,1)," ",INDEX(apellidos!$B:$B,H155+1,1),", ",ROUND(RAND()*50,0)+1)</f>
        <v>Ronda Anita Salas Restrepo, 40</v>
      </c>
      <c r="N155" s="3" t="str">
        <f>P155</f>
        <v>La Coruña</v>
      </c>
      <c r="O155" s="3" t="str">
        <f>CONCATENATE(INDEX(provincias!$B:$B,D155+1,1),RIGHT(CONCATENATE("000",ROUND((RAND()*999)+1,0)),3))</f>
        <v>15868</v>
      </c>
      <c r="P155" s="3" t="str">
        <f>INDEX(provincias!$D:$D,D155+1,1)</f>
        <v>La Coruña</v>
      </c>
      <c r="Q155" s="3" t="str">
        <f>INDEX(provincias!$F:$F,D155+1,1)</f>
        <v>España</v>
      </c>
      <c r="R155" s="3" t="str">
        <f>CONCATENATE("9",RIGHT(CONCATENATE("00000000",ROUND(RAND()*99999999,0)),8))</f>
        <v>986104977</v>
      </c>
      <c r="S155" s="8" t="str">
        <f>CONCATENATE("6",RIGHT(CONCATENATE("00000000",ROUND(RAND()*99999999,0)),8))</f>
        <v>643066570</v>
      </c>
    </row>
    <row r="156" spans="1:19" ht="12">
      <c r="A156" s="2">
        <f>ROUND((RAND()*(parametros!$B$1-1))+1,0)</f>
        <v>15</v>
      </c>
      <c r="B156" s="2">
        <f>ROUND((RAND()*(parametros!$B$2-1))+1,0)</f>
        <v>498</v>
      </c>
      <c r="C156" s="7">
        <f>ROUND((RAND()*(parametros!$B$3-1))+1,0)</f>
        <v>49</v>
      </c>
      <c r="D156" s="7">
        <f>ROUND((RAND()*(parametros!$B$4-1))+1,0)</f>
        <v>17</v>
      </c>
      <c r="E156" s="7">
        <f>ROUND((RAND()*(parametros!$B$5-1))+1,0)</f>
        <v>6</v>
      </c>
      <c r="F156" s="7">
        <f>ROUND((RAND()*(parametros!$B$1-1))+1,0)</f>
        <v>151</v>
      </c>
      <c r="G156" s="7">
        <f>ROUND((RAND()*(parametros!$B$2-1))+1,0)</f>
        <v>707</v>
      </c>
      <c r="H156" s="7">
        <f>ROUND((RAND()*(parametros!$B$2-1))+1,0)</f>
        <v>149</v>
      </c>
      <c r="I156" s="3" t="str">
        <f>INDEX(nombre!$B:$B,A156+1,1)</f>
        <v>César</v>
      </c>
      <c r="J156" s="8" t="str">
        <f>INDEX(apellidos!$B:$B,B156+1,1)</f>
        <v>Nuño</v>
      </c>
      <c r="K156" s="3" t="str">
        <f>INDEX(nombre!$C:$C,A156+1,1)</f>
        <v>M</v>
      </c>
      <c r="L156" s="3" t="str">
        <f>CONCATENATE(SUBSTITUTE(SUBSTITUTE(SUBSTITUTE(SUBSTITUTE(SUBSTITUTE(SUBSTITUTE(SUBSTITUTE(SUBSTITUTE(LOWER(CONCATENATE(I156,".",J156)),"á","a"),"é","e"),"í","i"),"ó","o"),"ú","u"),"ñ","n"),"ü","u")," ","_"),"@",INDEX(dominios!$B:$B,C156+1,1))</f>
        <v>cesar.nuno@mail.ru</v>
      </c>
      <c r="M156" s="3" t="str">
        <f>CONCATENATE(INDEX(tipos_via!$B:$B,E156+1,1)," ",INDEX(nombre!$B:$B,F156+1,1)," ",INDEX(apellidos!$B:$B,F156+1,1)," ",INDEX(apellidos!$B:$B,H156+1,1),", ",ROUND(RAND()*50,0)+1)</f>
        <v>Ronda Isabel Galván Prieto, 24</v>
      </c>
      <c r="N156" s="3" t="str">
        <f>P156</f>
        <v>Ciudad Real</v>
      </c>
      <c r="O156" s="3" t="str">
        <f>CONCATENATE(INDEX(provincias!$B:$B,D156+1,1),RIGHT(CONCATENATE("000",ROUND((RAND()*999)+1,0)),3))</f>
        <v>13095</v>
      </c>
      <c r="P156" s="3" t="str">
        <f>INDEX(provincias!$D:$D,D156+1,1)</f>
        <v>Ciudad Real</v>
      </c>
      <c r="Q156" s="3" t="str">
        <f>INDEX(provincias!$F:$F,D156+1,1)</f>
        <v>España</v>
      </c>
      <c r="R156" s="3" t="str">
        <f>CONCATENATE("9",RIGHT(CONCATENATE("00000000",ROUND(RAND()*99999999,0)),8))</f>
        <v>932249453</v>
      </c>
      <c r="S156" s="8" t="str">
        <f>CONCATENATE("6",RIGHT(CONCATENATE("00000000",ROUND(RAND()*99999999,0)),8))</f>
        <v>611598959</v>
      </c>
    </row>
    <row r="157" spans="1:19" ht="12">
      <c r="A157" s="2">
        <f>ROUND((RAND()*(parametros!$B$1-1))+1,0)</f>
        <v>79</v>
      </c>
      <c r="B157" s="2">
        <f>ROUND((RAND()*(parametros!$B$2-1))+1,0)</f>
        <v>892</v>
      </c>
      <c r="C157" s="7">
        <f>ROUND((RAND()*(parametros!$B$3-1))+1,0)</f>
        <v>58</v>
      </c>
      <c r="D157" s="7">
        <f>ROUND((RAND()*(parametros!$B$4-1))+1,0)</f>
        <v>4</v>
      </c>
      <c r="E157" s="7">
        <f>ROUND((RAND()*(parametros!$B$5-1))+1,0)</f>
        <v>1</v>
      </c>
      <c r="F157" s="7">
        <f>ROUND((RAND()*(parametros!$B$1-1))+1,0)</f>
        <v>171</v>
      </c>
      <c r="G157" s="7">
        <f>ROUND((RAND()*(parametros!$B$2-1))+1,0)</f>
        <v>553</v>
      </c>
      <c r="H157" s="7">
        <f>ROUND((RAND()*(parametros!$B$2-1))+1,0)</f>
        <v>349</v>
      </c>
      <c r="I157" s="3" t="str">
        <f>INDEX(nombre!$B:$B,A157+1,1)</f>
        <v>Pablo</v>
      </c>
      <c r="J157" s="8" t="str">
        <f>INDEX(apellidos!$B:$B,B157+1,1)</f>
        <v>Vaca</v>
      </c>
      <c r="K157" s="3" t="str">
        <f>INDEX(nombre!$C:$C,A157+1,1)</f>
        <v>M</v>
      </c>
      <c r="L157" s="3" t="str">
        <f>CONCATENATE(SUBSTITUTE(SUBSTITUTE(SUBSTITUTE(SUBSTITUTE(SUBSTITUTE(SUBSTITUTE(SUBSTITUTE(SUBSTITUTE(LOWER(CONCATENATE(I157,".",J157)),"á","a"),"é","e"),"í","i"),"ó","o"),"ú","u"),"ñ","n"),"ü","u")," ","_"),"@",INDEX(dominios!$B:$B,C157+1,1))</f>
        <v>pablo.vaca@joomla.org</v>
      </c>
      <c r="M157" s="3" t="str">
        <f>CONCATENATE(INDEX(tipos_via!$B:$B,E157+1,1)," ",INDEX(nombre!$B:$B,F157+1,1)," ",INDEX(apellidos!$B:$B,F157+1,1)," ",INDEX(apellidos!$B:$B,H157+1,1),", ",ROUND(RAND()*50,0)+1)</f>
        <v>Calle María Cristina Ibañez Hoyos, 25</v>
      </c>
      <c r="N157" s="3" t="str">
        <f>P157</f>
        <v>Alicante</v>
      </c>
      <c r="O157" s="3" t="str">
        <f>CONCATENATE(INDEX(provincias!$B:$B,D157+1,1),RIGHT(CONCATENATE("000",ROUND((RAND()*999)+1,0)),3))</f>
        <v>03372</v>
      </c>
      <c r="P157" s="3" t="str">
        <f>INDEX(provincias!$D:$D,D157+1,1)</f>
        <v>Alicante</v>
      </c>
      <c r="Q157" s="3" t="str">
        <f>INDEX(provincias!$F:$F,D157+1,1)</f>
        <v>España</v>
      </c>
      <c r="R157" s="3" t="str">
        <f>CONCATENATE("9",RIGHT(CONCATENATE("00000000",ROUND(RAND()*99999999,0)),8))</f>
        <v>960837272</v>
      </c>
      <c r="S157" s="8" t="str">
        <f>CONCATENATE("6",RIGHT(CONCATENATE("00000000",ROUND(RAND()*99999999,0)),8))</f>
        <v>620841038</v>
      </c>
    </row>
    <row r="158" spans="1:19" ht="12">
      <c r="A158" s="2">
        <f>ROUND((RAND()*(parametros!$B$1-1))+1,0)</f>
        <v>86</v>
      </c>
      <c r="B158" s="2">
        <f>ROUND((RAND()*(parametros!$B$2-1))+1,0)</f>
        <v>420</v>
      </c>
      <c r="C158" s="7">
        <f>ROUND((RAND()*(parametros!$B$3-1))+1,0)</f>
        <v>4</v>
      </c>
      <c r="D158" s="7">
        <f>ROUND((RAND()*(parametros!$B$4-1))+1,0)</f>
        <v>48</v>
      </c>
      <c r="E158" s="7">
        <f>ROUND((RAND()*(parametros!$B$5-1))+1,0)</f>
        <v>3</v>
      </c>
      <c r="F158" s="7">
        <f>ROUND((RAND()*(parametros!$B$1-1))+1,0)</f>
        <v>208</v>
      </c>
      <c r="G158" s="7">
        <f>ROUND((RAND()*(parametros!$B$2-1))+1,0)</f>
        <v>788</v>
      </c>
      <c r="H158" s="7">
        <f>ROUND((RAND()*(parametros!$B$2-1))+1,0)</f>
        <v>249</v>
      </c>
      <c r="I158" s="3" t="str">
        <f>INDEX(nombre!$B:$B,A158+1,1)</f>
        <v>Ricardo</v>
      </c>
      <c r="J158" s="8" t="str">
        <f>INDEX(apellidos!$B:$B,B158+1,1)</f>
        <v>Girón</v>
      </c>
      <c r="K158" s="3" t="str">
        <f>INDEX(nombre!$C:$C,A158+1,1)</f>
        <v>M</v>
      </c>
      <c r="L158" s="3" t="str">
        <f>CONCATENATE(SUBSTITUTE(SUBSTITUTE(SUBSTITUTE(SUBSTITUTE(SUBSTITUTE(SUBSTITUTE(SUBSTITUTE(SUBSTITUTE(LOWER(CONCATENATE(I158,".",J158)),"á","a"),"é","e"),"í","i"),"ó","o"),"ú","u"),"ñ","n"),"ü","u")," ","_"),"@",INDEX(dominios!$B:$B,C158+1,1))</f>
        <v>ricardo.giron@youtube.com</v>
      </c>
      <c r="M158" s="3" t="str">
        <f>CONCATENATE(INDEX(tipos_via!$B:$B,E158+1,1)," ",INDEX(nombre!$B:$B,F158+1,1)," ",INDEX(apellidos!$B:$B,F158+1,1)," ",INDEX(apellidos!$B:$B,H158+1,1),", ",ROUND(RAND()*50,0)+1)</f>
        <v>Carrera Virginia Echeverría Moyano, 6</v>
      </c>
      <c r="N158" s="3" t="str">
        <f>P158</f>
        <v>Toledo</v>
      </c>
      <c r="O158" s="3" t="str">
        <f>CONCATENATE(INDEX(provincias!$B:$B,D158+1,1),RIGHT(CONCATENATE("000",ROUND((RAND()*999)+1,0)),3))</f>
        <v>45988</v>
      </c>
      <c r="P158" s="3" t="str">
        <f>INDEX(provincias!$D:$D,D158+1,1)</f>
        <v>Toledo</v>
      </c>
      <c r="Q158" s="3" t="str">
        <f>INDEX(provincias!$F:$F,D158+1,1)</f>
        <v>España</v>
      </c>
      <c r="R158" s="3" t="str">
        <f>CONCATENATE("9",RIGHT(CONCATENATE("00000000",ROUND(RAND()*99999999,0)),8))</f>
        <v>926085235</v>
      </c>
      <c r="S158" s="8" t="str">
        <f>CONCATENATE("6",RIGHT(CONCATENATE("00000000",ROUND(RAND()*99999999,0)),8))</f>
        <v>659862892</v>
      </c>
    </row>
    <row r="159" spans="1:19" ht="12">
      <c r="A159" s="2">
        <f>ROUND((RAND()*(parametros!$B$1-1))+1,0)</f>
        <v>92</v>
      </c>
      <c r="B159" s="2">
        <f>ROUND((RAND()*(parametros!$B$2-1))+1,0)</f>
        <v>327</v>
      </c>
      <c r="C159" s="7">
        <f>ROUND((RAND()*(parametros!$B$3-1))+1,0)</f>
        <v>4</v>
      </c>
      <c r="D159" s="7">
        <f>ROUND((RAND()*(parametros!$B$4-1))+1,0)</f>
        <v>36</v>
      </c>
      <c r="E159" s="7">
        <f>ROUND((RAND()*(parametros!$B$5-1))+1,0)</f>
        <v>4</v>
      </c>
      <c r="F159" s="7">
        <f>ROUND((RAND()*(parametros!$B$1-1))+1,0)</f>
        <v>32</v>
      </c>
      <c r="G159" s="7">
        <f>ROUND((RAND()*(parametros!$B$2-1))+1,0)</f>
        <v>509</v>
      </c>
      <c r="H159" s="7">
        <f>ROUND((RAND()*(parametros!$B$2-1))+1,0)</f>
        <v>907</v>
      </c>
      <c r="I159" s="3" t="str">
        <f>INDEX(nombre!$B:$B,A159+1,1)</f>
        <v>Sancho</v>
      </c>
      <c r="J159" s="8" t="str">
        <f>INDEX(apellidos!$B:$B,B159+1,1)</f>
        <v>Giraldo</v>
      </c>
      <c r="K159" s="3" t="str">
        <f>INDEX(nombre!$C:$C,A159+1,1)</f>
        <v>M</v>
      </c>
      <c r="L159" s="3" t="str">
        <f>CONCATENATE(SUBSTITUTE(SUBSTITUTE(SUBSTITUTE(SUBSTITUTE(SUBSTITUTE(SUBSTITUTE(SUBSTITUTE(SUBSTITUTE(LOWER(CONCATENATE(I159,".",J159)),"á","a"),"é","e"),"í","i"),"ó","o"),"ú","u"),"ñ","n"),"ü","u")," ","_"),"@",INDEX(dominios!$B:$B,C159+1,1))</f>
        <v>sancho.giraldo@youtube.com</v>
      </c>
      <c r="M159" s="3" t="str">
        <f>CONCATENATE(INDEX(tipos_via!$B:$B,E159+1,1)," ",INDEX(nombre!$B:$B,F159+1,1)," ",INDEX(apellidos!$B:$B,F159+1,1)," ",INDEX(apellidos!$B:$B,H159+1,1),", ",ROUND(RAND()*50,0)+1)</f>
        <v>Carretera Paco Rodriguez Segarra, 2</v>
      </c>
      <c r="N159" s="3" t="str">
        <f>P159</f>
        <v>Murcia</v>
      </c>
      <c r="O159" s="3" t="str">
        <f>CONCATENATE(INDEX(provincias!$B:$B,D159+1,1),RIGHT(CONCATENATE("000",ROUND((RAND()*999)+1,0)),3))</f>
        <v>30562</v>
      </c>
      <c r="P159" s="3" t="str">
        <f>INDEX(provincias!$D:$D,D159+1,1)</f>
        <v>Murcia</v>
      </c>
      <c r="Q159" s="3" t="str">
        <f>INDEX(provincias!$F:$F,D159+1,1)</f>
        <v>España</v>
      </c>
      <c r="R159" s="3" t="str">
        <f>CONCATENATE("9",RIGHT(CONCATENATE("00000000",ROUND(RAND()*99999999,0)),8))</f>
        <v>977823806</v>
      </c>
      <c r="S159" s="8" t="str">
        <f>CONCATENATE("6",RIGHT(CONCATENATE("00000000",ROUND(RAND()*99999999,0)),8))</f>
        <v>647086294</v>
      </c>
    </row>
    <row r="160" spans="1:19" ht="12">
      <c r="A160" s="2">
        <f>ROUND((RAND()*(parametros!$B$1-1))+1,0)</f>
        <v>6</v>
      </c>
      <c r="B160" s="2">
        <f>ROUND((RAND()*(parametros!$B$2-1))+1,0)</f>
        <v>744</v>
      </c>
      <c r="C160" s="7">
        <f>ROUND((RAND()*(parametros!$B$3-1))+1,0)</f>
        <v>23</v>
      </c>
      <c r="D160" s="7">
        <f>ROUND((RAND()*(parametros!$B$4-1))+1,0)</f>
        <v>40</v>
      </c>
      <c r="E160" s="7">
        <f>ROUND((RAND()*(parametros!$B$5-1))+1,0)</f>
        <v>6</v>
      </c>
      <c r="F160" s="7">
        <f>ROUND((RAND()*(parametros!$B$1-1))+1,0)</f>
        <v>13</v>
      </c>
      <c r="G160" s="7">
        <f>ROUND((RAND()*(parametros!$B$2-1))+1,0)</f>
        <v>804</v>
      </c>
      <c r="H160" s="7">
        <f>ROUND((RAND()*(parametros!$B$2-1))+1,0)</f>
        <v>443</v>
      </c>
      <c r="I160" s="3" t="str">
        <f>INDEX(nombre!$B:$B,A160+1,1)</f>
        <v>Alfredo</v>
      </c>
      <c r="J160" s="8" t="str">
        <f>INDEX(apellidos!$B:$B,B160+1,1)</f>
        <v>Velazquez</v>
      </c>
      <c r="K160" s="3" t="str">
        <f>INDEX(nombre!$C:$C,A160+1,1)</f>
        <v>M</v>
      </c>
      <c r="L160" s="3" t="str">
        <f>CONCATENATE(SUBSTITUTE(SUBSTITUTE(SUBSTITUTE(SUBSTITUTE(SUBSTITUTE(SUBSTITUTE(SUBSTITUTE(SUBSTITUTE(LOWER(CONCATENATE(I160,".",J160)),"á","a"),"é","e"),"í","i"),"ó","o"),"ú","u"),"ñ","n"),"ü","u")," ","_"),"@",INDEX(dominios!$B:$B,C160+1,1))</f>
        <v>alfredo.velazquez@digg.com</v>
      </c>
      <c r="M160" s="3" t="str">
        <f>CONCATENATE(INDEX(tipos_via!$B:$B,E160+1,1)," ",INDEX(nombre!$B:$B,F160+1,1)," ",INDEX(apellidos!$B:$B,F160+1,1)," ",INDEX(apellidos!$B:$B,H160+1,1),", ",ROUND(RAND()*50,0)+1)</f>
        <v>Ronda Bernardo Ruiz Costa, 4</v>
      </c>
      <c r="N160" s="3" t="str">
        <f>P160</f>
        <v>Pontevedra</v>
      </c>
      <c r="O160" s="3" t="str">
        <f>CONCATENATE(INDEX(provincias!$B:$B,D160+1,1),RIGHT(CONCATENATE("000",ROUND((RAND()*999)+1,0)),3))</f>
        <v>36646</v>
      </c>
      <c r="P160" s="3" t="str">
        <f>INDEX(provincias!$D:$D,D160+1,1)</f>
        <v>Pontevedra</v>
      </c>
      <c r="Q160" s="3" t="str">
        <f>INDEX(provincias!$F:$F,D160+1,1)</f>
        <v>España</v>
      </c>
      <c r="R160" s="3" t="str">
        <f>CONCATENATE("9",RIGHT(CONCATENATE("00000000",ROUND(RAND()*99999999,0)),8))</f>
        <v>984954666</v>
      </c>
      <c r="S160" s="8" t="str">
        <f>CONCATENATE("6",RIGHT(CONCATENATE("00000000",ROUND(RAND()*99999999,0)),8))</f>
        <v>626168027</v>
      </c>
    </row>
    <row r="161" spans="1:19" ht="12">
      <c r="A161" s="2">
        <f>ROUND((RAND()*(parametros!$B$1-1))+1,0)</f>
        <v>166</v>
      </c>
      <c r="B161" s="2">
        <f>ROUND((RAND()*(parametros!$B$2-1))+1,0)</f>
        <v>111</v>
      </c>
      <c r="C161" s="7">
        <f>ROUND((RAND()*(parametros!$B$3-1))+1,0)</f>
        <v>21</v>
      </c>
      <c r="D161" s="7">
        <f>ROUND((RAND()*(parametros!$B$4-1))+1,0)</f>
        <v>17</v>
      </c>
      <c r="E161" s="7">
        <f>ROUND((RAND()*(parametros!$B$5-1))+1,0)</f>
        <v>4</v>
      </c>
      <c r="F161" s="7">
        <f>ROUND((RAND()*(parametros!$B$1-1))+1,0)</f>
        <v>158</v>
      </c>
      <c r="G161" s="7">
        <f>ROUND((RAND()*(parametros!$B$2-1))+1,0)</f>
        <v>80</v>
      </c>
      <c r="H161" s="7">
        <f>ROUND((RAND()*(parametros!$B$2-1))+1,0)</f>
        <v>926</v>
      </c>
      <c r="I161" s="3" t="str">
        <f>INDEX(nombre!$B:$B,A161+1,1)</f>
        <v>Manuela</v>
      </c>
      <c r="J161" s="8" t="str">
        <f>INDEX(apellidos!$B:$B,B161+1,1)</f>
        <v>Yáñez</v>
      </c>
      <c r="K161" s="3" t="str">
        <f>INDEX(nombre!$C:$C,A161+1,1)</f>
        <v>F</v>
      </c>
      <c r="L161" s="3" t="str">
        <f>CONCATENATE(SUBSTITUTE(SUBSTITUTE(SUBSTITUTE(SUBSTITUTE(SUBSTITUTE(SUBSTITUTE(SUBSTITUTE(SUBSTITUTE(LOWER(CONCATENATE(I161,".",J161)),"á","a"),"é","e"),"í","i"),"ó","o"),"ú","u"),"ñ","n"),"ü","u")," ","_"),"@",INDEX(dominios!$B:$B,C161+1,1))</f>
        <v>manuela.yanez@youtu.be</v>
      </c>
      <c r="M161" s="3" t="str">
        <f>CONCATENATE(INDEX(tipos_via!$B:$B,E161+1,1)," ",INDEX(nombre!$B:$B,F161+1,1)," ",INDEX(apellidos!$B:$B,F161+1,1)," ",INDEX(apellidos!$B:$B,H161+1,1),", ",ROUND(RAND()*50,0)+1)</f>
        <v>Carretera Leticia Ordoñez Bilbao, 44</v>
      </c>
      <c r="N161" s="3" t="str">
        <f>P161</f>
        <v>Ciudad Real</v>
      </c>
      <c r="O161" s="3" t="str">
        <f>CONCATENATE(INDEX(provincias!$B:$B,D161+1,1),RIGHT(CONCATENATE("000",ROUND((RAND()*999)+1,0)),3))</f>
        <v>13634</v>
      </c>
      <c r="P161" s="3" t="str">
        <f>INDEX(provincias!$D:$D,D161+1,1)</f>
        <v>Ciudad Real</v>
      </c>
      <c r="Q161" s="3" t="str">
        <f>INDEX(provincias!$F:$F,D161+1,1)</f>
        <v>España</v>
      </c>
      <c r="R161" s="3" t="str">
        <f>CONCATENATE("9",RIGHT(CONCATENATE("00000000",ROUND(RAND()*99999999,0)),8))</f>
        <v>974005085</v>
      </c>
      <c r="S161" s="8" t="str">
        <f>CONCATENATE("6",RIGHT(CONCATENATE("00000000",ROUND(RAND()*99999999,0)),8))</f>
        <v>681780100</v>
      </c>
    </row>
    <row r="162" spans="1:19" ht="12">
      <c r="A162" s="2">
        <f>ROUND((RAND()*(parametros!$B$1-1))+1,0)</f>
        <v>29</v>
      </c>
      <c r="B162" s="2">
        <f>ROUND((RAND()*(parametros!$B$2-1))+1,0)</f>
        <v>299</v>
      </c>
      <c r="C162" s="7">
        <f>ROUND((RAND()*(parametros!$B$3-1))+1,0)</f>
        <v>96</v>
      </c>
      <c r="D162" s="7">
        <f>ROUND((RAND()*(parametros!$B$4-1))+1,0)</f>
        <v>34</v>
      </c>
      <c r="E162" s="7">
        <f>ROUND((RAND()*(parametros!$B$5-1))+1,0)</f>
        <v>1</v>
      </c>
      <c r="F162" s="7">
        <f>ROUND((RAND()*(parametros!$B$1-1))+1,0)</f>
        <v>90</v>
      </c>
      <c r="G162" s="7">
        <f>ROUND((RAND()*(parametros!$B$2-1))+1,0)</f>
        <v>532</v>
      </c>
      <c r="H162" s="7">
        <f>ROUND((RAND()*(parametros!$B$2-1))+1,0)</f>
        <v>32</v>
      </c>
      <c r="I162" s="3" t="str">
        <f>INDEX(nombre!$B:$B,A162+1,1)</f>
        <v>Felipe</v>
      </c>
      <c r="J162" s="8" t="str">
        <f>INDEX(apellidos!$B:$B,B162+1,1)</f>
        <v>Verdugo</v>
      </c>
      <c r="K162" s="3" t="str">
        <f>INDEX(nombre!$C:$C,A162+1,1)</f>
        <v>M</v>
      </c>
      <c r="L162" s="3" t="str">
        <f>CONCATENATE(SUBSTITUTE(SUBSTITUTE(SUBSTITUTE(SUBSTITUTE(SUBSTITUTE(SUBSTITUTE(SUBSTITUTE(SUBSTITUTE(LOWER(CONCATENATE(I162,".",J162)),"á","a"),"é","e"),"í","i"),"ó","o"),"ú","u"),"ñ","n"),"ü","u")," ","_"),"@",INDEX(dominios!$B:$B,C162+1,1))</f>
        <v>felipe.verdugo@clickbank.net</v>
      </c>
      <c r="M162" s="3" t="str">
        <f>CONCATENATE(INDEX(tipos_via!$B:$B,E162+1,1)," ",INDEX(nombre!$B:$B,F162+1,1)," ",INDEX(apellidos!$B:$B,F162+1,1)," ",INDEX(apellidos!$B:$B,H162+1,1),", ",ROUND(RAND()*50,0)+1)</f>
        <v>Calle Salvador Ochoa Rodriguez, 3</v>
      </c>
      <c r="N162" s="3" t="str">
        <f>P162</f>
        <v>Málaga</v>
      </c>
      <c r="O162" s="3" t="str">
        <f>CONCATENATE(INDEX(provincias!$B:$B,D162+1,1),RIGHT(CONCATENATE("000",ROUND((RAND()*999)+1,0)),3))</f>
        <v>29515</v>
      </c>
      <c r="P162" s="3" t="str">
        <f>INDEX(provincias!$D:$D,D162+1,1)</f>
        <v>Málaga</v>
      </c>
      <c r="Q162" s="3" t="str">
        <f>INDEX(provincias!$F:$F,D162+1,1)</f>
        <v>España</v>
      </c>
      <c r="R162" s="3" t="str">
        <f>CONCATENATE("9",RIGHT(CONCATENATE("00000000",ROUND(RAND()*99999999,0)),8))</f>
        <v>956352445</v>
      </c>
      <c r="S162" s="8" t="str">
        <f>CONCATENATE("6",RIGHT(CONCATENATE("00000000",ROUND(RAND()*99999999,0)),8))</f>
        <v>670140120</v>
      </c>
    </row>
    <row r="163" spans="1:19" ht="12">
      <c r="A163" s="2">
        <f>ROUND((RAND()*(parametros!$B$1-1))+1,0)</f>
        <v>141</v>
      </c>
      <c r="B163" s="2">
        <f>ROUND((RAND()*(parametros!$B$2-1))+1,0)</f>
        <v>873</v>
      </c>
      <c r="C163" s="7">
        <f>ROUND((RAND()*(parametros!$B$3-1))+1,0)</f>
        <v>71</v>
      </c>
      <c r="D163" s="7">
        <f>ROUND((RAND()*(parametros!$B$4-1))+1,0)</f>
        <v>18</v>
      </c>
      <c r="E163" s="7">
        <f>ROUND((RAND()*(parametros!$B$5-1))+1,0)</f>
        <v>6</v>
      </c>
      <c r="F163" s="7">
        <f>ROUND((RAND()*(parametros!$B$1-1))+1,0)</f>
        <v>84</v>
      </c>
      <c r="G163" s="7">
        <f>ROUND((RAND()*(parametros!$B$2-1))+1,0)</f>
        <v>245</v>
      </c>
      <c r="H163" s="7">
        <f>ROUND((RAND()*(parametros!$B$2-1))+1,0)</f>
        <v>793</v>
      </c>
      <c r="I163" s="3" t="str">
        <f>INDEX(nombre!$B:$B,A163+1,1)</f>
        <v>Eva</v>
      </c>
      <c r="J163" s="8" t="str">
        <f>INDEX(apellidos!$B:$B,B163+1,1)</f>
        <v>Laguna</v>
      </c>
      <c r="K163" s="3" t="str">
        <f>INDEX(nombre!$C:$C,A163+1,1)</f>
        <v>F</v>
      </c>
      <c r="L163" s="3" t="str">
        <f>CONCATENATE(SUBSTITUTE(SUBSTITUTE(SUBSTITUTE(SUBSTITUTE(SUBSTITUTE(SUBSTITUTE(SUBSTITUTE(SUBSTITUTE(LOWER(CONCATENATE(I163,".",J163)),"á","a"),"é","e"),"í","i"),"ó","o"),"ú","u"),"ñ","n"),"ü","u")," ","_"),"@",INDEX(dominios!$B:$B,C163+1,1))</f>
        <v>eva.laguna@mozilla.org</v>
      </c>
      <c r="M163" s="3" t="str">
        <f>CONCATENATE(INDEX(tipos_via!$B:$B,E163+1,1)," ",INDEX(nombre!$B:$B,F163+1,1)," ",INDEX(apellidos!$B:$B,F163+1,1)," ",INDEX(apellidos!$B:$B,H163+1,1),", ",ROUND(RAND()*50,0)+1)</f>
        <v>Ronda Ramón Mejía Tejerina, 47</v>
      </c>
      <c r="N163" s="3" t="str">
        <f>P163</f>
        <v>Córdoba</v>
      </c>
      <c r="O163" s="3" t="str">
        <f>CONCATENATE(INDEX(provincias!$B:$B,D163+1,1),RIGHT(CONCATENATE("000",ROUND((RAND()*999)+1,0)),3))</f>
        <v>14093</v>
      </c>
      <c r="P163" s="3" t="str">
        <f>INDEX(provincias!$D:$D,D163+1,1)</f>
        <v>Córdoba</v>
      </c>
      <c r="Q163" s="3" t="str">
        <f>INDEX(provincias!$F:$F,D163+1,1)</f>
        <v>España</v>
      </c>
      <c r="R163" s="3" t="str">
        <f>CONCATENATE("9",RIGHT(CONCATENATE("00000000",ROUND(RAND()*99999999,0)),8))</f>
        <v>914254121</v>
      </c>
      <c r="S163" s="8" t="str">
        <f>CONCATENATE("6",RIGHT(CONCATENATE("00000000",ROUND(RAND()*99999999,0)),8))</f>
        <v>622522992</v>
      </c>
    </row>
    <row r="164" spans="1:19" ht="12">
      <c r="A164" s="2">
        <f>ROUND((RAND()*(parametros!$B$1-1))+1,0)</f>
        <v>77</v>
      </c>
      <c r="B164" s="2">
        <f>ROUND((RAND()*(parametros!$B$2-1))+1,0)</f>
        <v>521</v>
      </c>
      <c r="C164" s="7">
        <f>ROUND((RAND()*(parametros!$B$3-1))+1,0)</f>
        <v>78</v>
      </c>
      <c r="D164" s="7">
        <f>ROUND((RAND()*(parametros!$B$4-1))+1,0)</f>
        <v>42</v>
      </c>
      <c r="E164" s="7">
        <f>ROUND((RAND()*(parametros!$B$5-1))+1,0)</f>
        <v>2</v>
      </c>
      <c r="F164" s="7">
        <f>ROUND((RAND()*(parametros!$B$1-1))+1,0)</f>
        <v>206</v>
      </c>
      <c r="G164" s="7">
        <f>ROUND((RAND()*(parametros!$B$2-1))+1,0)</f>
        <v>439</v>
      </c>
      <c r="H164" s="7">
        <f>ROUND((RAND()*(parametros!$B$2-1))+1,0)</f>
        <v>373</v>
      </c>
      <c r="I164" s="3" t="str">
        <f>INDEX(nombre!$B:$B,A164+1,1)</f>
        <v>Octavio</v>
      </c>
      <c r="J164" s="8" t="str">
        <f>INDEX(apellidos!$B:$B,B164+1,1)</f>
        <v>Isasi</v>
      </c>
      <c r="K164" s="3" t="str">
        <f>INDEX(nombre!$C:$C,A164+1,1)</f>
        <v>M</v>
      </c>
      <c r="L164" s="3" t="str">
        <f>CONCATENATE(SUBSTITUTE(SUBSTITUTE(SUBSTITUTE(SUBSTITUTE(SUBSTITUTE(SUBSTITUTE(SUBSTITUTE(SUBSTITUTE(LOWER(CONCATENATE(I164,".",J164)),"á","a"),"é","e"),"í","i"),"ó","o"),"ú","u"),"ñ","n"),"ü","u")," ","_"),"@",INDEX(dominios!$B:$B,C164+1,1))</f>
        <v>octavio.isasi@taobao.com</v>
      </c>
      <c r="M164" s="3" t="str">
        <f>CONCATENATE(INDEX(tipos_via!$B:$B,E164+1,1)," ",INDEX(nombre!$B:$B,F164+1,1)," ",INDEX(apellidos!$B:$B,F164+1,1)," ",INDEX(apellidos!$B:$B,H164+1,1),", ",ROUND(RAND()*50,0)+1)</f>
        <v>Avenida Verónica Carvajal Oñate, 11</v>
      </c>
      <c r="N164" s="3" t="str">
        <f>P164</f>
        <v>Santa Cruz de Tenerife</v>
      </c>
      <c r="O164" s="3" t="str">
        <f>CONCATENATE(INDEX(provincias!$B:$B,D164+1,1),RIGHT(CONCATENATE("000",ROUND((RAND()*999)+1,0)),3))</f>
        <v>38510</v>
      </c>
      <c r="P164" s="3" t="str">
        <f>INDEX(provincias!$D:$D,D164+1,1)</f>
        <v>Santa Cruz de Tenerife</v>
      </c>
      <c r="Q164" s="3" t="str">
        <f>INDEX(provincias!$F:$F,D164+1,1)</f>
        <v>España</v>
      </c>
      <c r="R164" s="3" t="str">
        <f>CONCATENATE("9",RIGHT(CONCATENATE("00000000",ROUND(RAND()*99999999,0)),8))</f>
        <v>971635993</v>
      </c>
      <c r="S164" s="8" t="str">
        <f>CONCATENATE("6",RIGHT(CONCATENATE("00000000",ROUND(RAND()*99999999,0)),8))</f>
        <v>621076303</v>
      </c>
    </row>
    <row r="165" spans="1:19" ht="12">
      <c r="A165" s="2">
        <f>ROUND((RAND()*(parametros!$B$1-1))+1,0)</f>
        <v>177</v>
      </c>
      <c r="B165" s="2">
        <f>ROUND((RAND()*(parametros!$B$2-1))+1,0)</f>
        <v>538</v>
      </c>
      <c r="C165" s="7">
        <f>ROUND((RAND()*(parametros!$B$3-1))+1,0)</f>
        <v>45</v>
      </c>
      <c r="D165" s="7">
        <f>ROUND((RAND()*(parametros!$B$4-1))+1,0)</f>
        <v>11</v>
      </c>
      <c r="E165" s="7">
        <f>ROUND((RAND()*(parametros!$B$5-1))+1,0)</f>
        <v>5</v>
      </c>
      <c r="F165" s="7">
        <f>ROUND((RAND()*(parametros!$B$1-1))+1,0)</f>
        <v>158</v>
      </c>
      <c r="G165" s="7">
        <f>ROUND((RAND()*(parametros!$B$2-1))+1,0)</f>
        <v>489</v>
      </c>
      <c r="H165" s="7">
        <f>ROUND((RAND()*(parametros!$B$2-1))+1,0)</f>
        <v>649</v>
      </c>
      <c r="I165" s="3" t="str">
        <f>INDEX(nombre!$B:$B,A165+1,1)</f>
        <v>María Teresa</v>
      </c>
      <c r="J165" s="8" t="str">
        <f>INDEX(apellidos!$B:$B,B165+1,1)</f>
        <v>Jambrina</v>
      </c>
      <c r="K165" s="3" t="str">
        <f>INDEX(nombre!$C:$C,A165+1,1)</f>
        <v>F</v>
      </c>
      <c r="L165" s="3" t="str">
        <f>CONCATENATE(SUBSTITUTE(SUBSTITUTE(SUBSTITUTE(SUBSTITUTE(SUBSTITUTE(SUBSTITUTE(SUBSTITUTE(SUBSTITUTE(LOWER(CONCATENATE(I165,".",J165)),"á","a"),"é","e"),"í","i"),"ó","o"),"ú","u"),"ñ","n"),"ü","u")," ","_"),"@",INDEX(dominios!$B:$B,C165+1,1))</f>
        <v>maria_teresa.jambrina@google.de</v>
      </c>
      <c r="M165" s="3" t="str">
        <f>CONCATENATE(INDEX(tipos_via!$B:$B,E165+1,1)," ",INDEX(nombre!$B:$B,F165+1,1)," ",INDEX(apellidos!$B:$B,F165+1,1)," ",INDEX(apellidos!$B:$B,H165+1,1),", ",ROUND(RAND()*50,0)+1)</f>
        <v>Vía Leticia Ordoñez Pons, 10</v>
      </c>
      <c r="N165" s="3" t="str">
        <f>P165</f>
        <v>Burgos</v>
      </c>
      <c r="O165" s="3" t="str">
        <f>CONCATENATE(INDEX(provincias!$B:$B,D165+1,1),RIGHT(CONCATENATE("000",ROUND((RAND()*999)+1,0)),3))</f>
        <v>09536</v>
      </c>
      <c r="P165" s="3" t="str">
        <f>INDEX(provincias!$D:$D,D165+1,1)</f>
        <v>Burgos</v>
      </c>
      <c r="Q165" s="3" t="str">
        <f>INDEX(provincias!$F:$F,D165+1,1)</f>
        <v>España</v>
      </c>
      <c r="R165" s="3" t="str">
        <f>CONCATENATE("9",RIGHT(CONCATENATE("00000000",ROUND(RAND()*99999999,0)),8))</f>
        <v>980757698</v>
      </c>
      <c r="S165" s="8" t="str">
        <f>CONCATENATE("6",RIGHT(CONCATENATE("00000000",ROUND(RAND()*99999999,0)),8))</f>
        <v>606810998</v>
      </c>
    </row>
    <row r="166" spans="1:19" ht="12">
      <c r="A166" s="2">
        <f>ROUND((RAND()*(parametros!$B$1-1))+1,0)</f>
        <v>77</v>
      </c>
      <c r="B166" s="2">
        <f>ROUND((RAND()*(parametros!$B$2-1))+1,0)</f>
        <v>410</v>
      </c>
      <c r="C166" s="7">
        <f>ROUND((RAND()*(parametros!$B$3-1))+1,0)</f>
        <v>52</v>
      </c>
      <c r="D166" s="7">
        <f>ROUND((RAND()*(parametros!$B$4-1))+1,0)</f>
        <v>36</v>
      </c>
      <c r="E166" s="7">
        <f>ROUND((RAND()*(parametros!$B$5-1))+1,0)</f>
        <v>5</v>
      </c>
      <c r="F166" s="7">
        <f>ROUND((RAND()*(parametros!$B$1-1))+1,0)</f>
        <v>197</v>
      </c>
      <c r="G166" s="7">
        <f>ROUND((RAND()*(parametros!$B$2-1))+1,0)</f>
        <v>721</v>
      </c>
      <c r="H166" s="7">
        <f>ROUND((RAND()*(parametros!$B$2-1))+1,0)</f>
        <v>268</v>
      </c>
      <c r="I166" s="3" t="str">
        <f>INDEX(nombre!$B:$B,A166+1,1)</f>
        <v>Octavio</v>
      </c>
      <c r="J166" s="8" t="str">
        <f>INDEX(apellidos!$B:$B,B166+1,1)</f>
        <v>Ugarte</v>
      </c>
      <c r="K166" s="3" t="str">
        <f>INDEX(nombre!$C:$C,A166+1,1)</f>
        <v>M</v>
      </c>
      <c r="L166" s="3" t="str">
        <f>CONCATENATE(SUBSTITUTE(SUBSTITUTE(SUBSTITUTE(SUBSTITUTE(SUBSTITUTE(SUBSTITUTE(SUBSTITUTE(SUBSTITUTE(LOWER(CONCATENATE(I166,".",J166)),"á","a"),"é","e"),"í","i"),"ó","o"),"ú","u"),"ñ","n"),"ü","u")," ","_"),"@",INDEX(dominios!$B:$B,C166+1,1))</f>
        <v>octavio.ugarte@go.com</v>
      </c>
      <c r="M166" s="3" t="str">
        <f>CONCATENATE(INDEX(tipos_via!$B:$B,E166+1,1)," ",INDEX(nombre!$B:$B,F166+1,1)," ",INDEX(apellidos!$B:$B,F166+1,1)," ",INDEX(apellidos!$B:$B,H166+1,1),", ",ROUND(RAND()*50,0)+1)</f>
        <v>Vía Rosalia Rivero Ocampo, 23</v>
      </c>
      <c r="N166" s="3" t="str">
        <f>P166</f>
        <v>Murcia</v>
      </c>
      <c r="O166" s="3" t="str">
        <f>CONCATENATE(INDEX(provincias!$B:$B,D166+1,1),RIGHT(CONCATENATE("000",ROUND((RAND()*999)+1,0)),3))</f>
        <v>30101</v>
      </c>
      <c r="P166" s="3" t="str">
        <f>INDEX(provincias!$D:$D,D166+1,1)</f>
        <v>Murcia</v>
      </c>
      <c r="Q166" s="3" t="str">
        <f>INDEX(provincias!$F:$F,D166+1,1)</f>
        <v>España</v>
      </c>
      <c r="R166" s="3" t="str">
        <f>CONCATENATE("9",RIGHT(CONCATENATE("00000000",ROUND(RAND()*99999999,0)),8))</f>
        <v>932874888</v>
      </c>
      <c r="S166" s="8" t="str">
        <f>CONCATENATE("6",RIGHT(CONCATENATE("00000000",ROUND(RAND()*99999999,0)),8))</f>
        <v>611005751</v>
      </c>
    </row>
    <row r="167" spans="1:19" ht="12">
      <c r="A167" s="2">
        <f>ROUND((RAND()*(parametros!$B$1-1))+1,0)</f>
        <v>64</v>
      </c>
      <c r="B167" s="2">
        <f>ROUND((RAND()*(parametros!$B$2-1))+1,0)</f>
        <v>874</v>
      </c>
      <c r="C167" s="7">
        <f>ROUND((RAND()*(parametros!$B$3-1))+1,0)</f>
        <v>89</v>
      </c>
      <c r="D167" s="7">
        <f>ROUND((RAND()*(parametros!$B$4-1))+1,0)</f>
        <v>33</v>
      </c>
      <c r="E167" s="7">
        <f>ROUND((RAND()*(parametros!$B$5-1))+1,0)</f>
        <v>1</v>
      </c>
      <c r="F167" s="7">
        <f>ROUND((RAND()*(parametros!$B$1-1))+1,0)</f>
        <v>49</v>
      </c>
      <c r="G167" s="7">
        <f>ROUND((RAND()*(parametros!$B$2-1))+1,0)</f>
        <v>818</v>
      </c>
      <c r="H167" s="7">
        <f>ROUND((RAND()*(parametros!$B$2-1))+1,0)</f>
        <v>436</v>
      </c>
      <c r="I167" s="3" t="str">
        <f>INDEX(nombre!$B:$B,A167+1,1)</f>
        <v>Lucas</v>
      </c>
      <c r="J167" s="8" t="str">
        <f>INDEX(apellidos!$B:$B,B167+1,1)</f>
        <v>Pollan</v>
      </c>
      <c r="K167" s="3" t="str">
        <f>INDEX(nombre!$C:$C,A167+1,1)</f>
        <v>M</v>
      </c>
      <c r="L167" s="3" t="str">
        <f>CONCATENATE(SUBSTITUTE(SUBSTITUTE(SUBSTITUTE(SUBSTITUTE(SUBSTITUTE(SUBSTITUTE(SUBSTITUTE(SUBSTITUTE(LOWER(CONCATENATE(I167,".",J167)),"á","a"),"é","e"),"í","i"),"ó","o"),"ú","u"),"ñ","n"),"ü","u")," ","_"),"@",INDEX(dominios!$B:$B,C167+1,1))</f>
        <v>lucas.pollan@mapquest.com</v>
      </c>
      <c r="M167" s="3" t="str">
        <f>CONCATENATE(INDEX(tipos_via!$B:$B,E167+1,1)," ",INDEX(nombre!$B:$B,F167+1,1)," ",INDEX(apellidos!$B:$B,F167+1,1)," ",INDEX(apellidos!$B:$B,H167+1,1),", ",ROUND(RAND()*50,0)+1)</f>
        <v>Calle Jerónimo Cortés De la hoz, 5</v>
      </c>
      <c r="N167" s="3" t="str">
        <f>P167</f>
        <v>Madrid</v>
      </c>
      <c r="O167" s="3" t="str">
        <f>CONCATENATE(INDEX(provincias!$B:$B,D167+1,1),RIGHT(CONCATENATE("000",ROUND((RAND()*999)+1,0)),3))</f>
        <v>28424</v>
      </c>
      <c r="P167" s="3" t="str">
        <f>INDEX(provincias!$D:$D,D167+1,1)</f>
        <v>Madrid</v>
      </c>
      <c r="Q167" s="3" t="str">
        <f>INDEX(provincias!$F:$F,D167+1,1)</f>
        <v>España</v>
      </c>
      <c r="R167" s="3" t="str">
        <f>CONCATENATE("9",RIGHT(CONCATENATE("00000000",ROUND(RAND()*99999999,0)),8))</f>
        <v>944669374</v>
      </c>
      <c r="S167" s="8" t="str">
        <f>CONCATENATE("6",RIGHT(CONCATENATE("00000000",ROUND(RAND()*99999999,0)),8))</f>
        <v>640549073</v>
      </c>
    </row>
    <row r="168" spans="1:19" ht="12">
      <c r="A168" s="2">
        <f>ROUND((RAND()*(parametros!$B$1-1))+1,0)</f>
        <v>155</v>
      </c>
      <c r="B168" s="2">
        <f>ROUND((RAND()*(parametros!$B$2-1))+1,0)</f>
        <v>473</v>
      </c>
      <c r="C168" s="7">
        <f>ROUND((RAND()*(parametros!$B$3-1))+1,0)</f>
        <v>31</v>
      </c>
      <c r="D168" s="7">
        <f>ROUND((RAND()*(parametros!$B$4-1))+1,0)</f>
        <v>48</v>
      </c>
      <c r="E168" s="7">
        <f>ROUND((RAND()*(parametros!$B$5-1))+1,0)</f>
        <v>2</v>
      </c>
      <c r="F168" s="7">
        <f>ROUND((RAND()*(parametros!$B$1-1))+1,0)</f>
        <v>193</v>
      </c>
      <c r="G168" s="7">
        <f>ROUND((RAND()*(parametros!$B$2-1))+1,0)</f>
        <v>870</v>
      </c>
      <c r="H168" s="7">
        <f>ROUND((RAND()*(parametros!$B$2-1))+1,0)</f>
        <v>142</v>
      </c>
      <c r="I168" s="3" t="str">
        <f>INDEX(nombre!$B:$B,A168+1,1)</f>
        <v>Julia</v>
      </c>
      <c r="J168" s="8" t="str">
        <f>INDEX(apellidos!$B:$B,B168+1,1)</f>
        <v>Cifuentes</v>
      </c>
      <c r="K168" s="3" t="str">
        <f>INDEX(nombre!$C:$C,A168+1,1)</f>
        <v>F</v>
      </c>
      <c r="L168" s="3" t="str">
        <f>CONCATENATE(SUBSTITUTE(SUBSTITUTE(SUBSTITUTE(SUBSTITUTE(SUBSTITUTE(SUBSTITUTE(SUBSTITUTE(SUBSTITUTE(LOWER(CONCATENATE(I168,".",J168)),"á","a"),"é","e"),"í","i"),"ó","o"),"ú","u"),"ñ","n"),"ü","u")," ","_"),"@",INDEX(dominios!$B:$B,C168+1,1))</f>
        <v>julia.cifuentes@nytimes.com</v>
      </c>
      <c r="M168" s="3" t="str">
        <f>CONCATENATE(INDEX(tipos_via!$B:$B,E168+1,1)," ",INDEX(nombre!$B:$B,F168+1,1)," ",INDEX(apellidos!$B:$B,F168+1,1)," ",INDEX(apellidos!$B:$B,H168+1,1),", ",ROUND(RAND()*50,0)+1)</f>
        <v>Avenida Rebeca Sáez Pereira, 41</v>
      </c>
      <c r="N168" s="3" t="str">
        <f>P168</f>
        <v>Toledo</v>
      </c>
      <c r="O168" s="3" t="str">
        <f>CONCATENATE(INDEX(provincias!$B:$B,D168+1,1),RIGHT(CONCATENATE("000",ROUND((RAND()*999)+1,0)),3))</f>
        <v>45528</v>
      </c>
      <c r="P168" s="3" t="str">
        <f>INDEX(provincias!$D:$D,D168+1,1)</f>
        <v>Toledo</v>
      </c>
      <c r="Q168" s="3" t="str">
        <f>INDEX(provincias!$F:$F,D168+1,1)</f>
        <v>España</v>
      </c>
      <c r="R168" s="3" t="str">
        <f>CONCATENATE("9",RIGHT(CONCATENATE("00000000",ROUND(RAND()*99999999,0)),8))</f>
        <v>959345292</v>
      </c>
      <c r="S168" s="8" t="str">
        <f>CONCATENATE("6",RIGHT(CONCATENATE("00000000",ROUND(RAND()*99999999,0)),8))</f>
        <v>652411331</v>
      </c>
    </row>
    <row r="169" spans="1:19" ht="12">
      <c r="A169" s="2">
        <f>ROUND((RAND()*(parametros!$B$1-1))+1,0)</f>
        <v>18</v>
      </c>
      <c r="B169" s="2">
        <f>ROUND((RAND()*(parametros!$B$2-1))+1,0)</f>
        <v>505</v>
      </c>
      <c r="C169" s="7">
        <f>ROUND((RAND()*(parametros!$B$3-1))+1,0)</f>
        <v>74</v>
      </c>
      <c r="D169" s="7">
        <f>ROUND((RAND()*(parametros!$B$4-1))+1,0)</f>
        <v>2</v>
      </c>
      <c r="E169" s="7">
        <f>ROUND((RAND()*(parametros!$B$5-1))+1,0)</f>
        <v>4</v>
      </c>
      <c r="F169" s="7">
        <f>ROUND((RAND()*(parametros!$B$1-1))+1,0)</f>
        <v>26</v>
      </c>
      <c r="G169" s="7">
        <f>ROUND((RAND()*(parametros!$B$2-1))+1,0)</f>
        <v>765</v>
      </c>
      <c r="H169" s="7">
        <f>ROUND((RAND()*(parametros!$B$2-1))+1,0)</f>
        <v>632</v>
      </c>
      <c r="I169" s="3" t="str">
        <f>INDEX(nombre!$B:$B,A169+1,1)</f>
        <v>Cristian</v>
      </c>
      <c r="J169" s="8" t="str">
        <f>INDEX(apellidos!$B:$B,B169+1,1)</f>
        <v>Zayas</v>
      </c>
      <c r="K169" s="3" t="str">
        <f>INDEX(nombre!$C:$C,A169+1,1)</f>
        <v>M</v>
      </c>
      <c r="L169" s="3" t="str">
        <f>CONCATENATE(SUBSTITUTE(SUBSTITUTE(SUBSTITUTE(SUBSTITUTE(SUBSTITUTE(SUBSTITUTE(SUBSTITUTE(SUBSTITUTE(LOWER(CONCATENATE(I169,".",J169)),"á","a"),"é","e"),"í","i"),"ó","o"),"ú","u"),"ñ","n"),"ü","u")," ","_"),"@",INDEX(dominios!$B:$B,C169+1,1))</f>
        <v>cristian.zayas@ebay.com</v>
      </c>
      <c r="M169" s="3" t="str">
        <f>CONCATENATE(INDEX(tipos_via!$B:$B,E169+1,1)," ",INDEX(nombre!$B:$B,F169+1,1)," ",INDEX(apellidos!$B:$B,F169+1,1)," ",INDEX(apellidos!$B:$B,H169+1,1),", ",ROUND(RAND()*50,0)+1)</f>
        <v>Carretera Ernesto García Sotomayor, 39</v>
      </c>
      <c r="N169" s="3" t="str">
        <f>P169</f>
        <v>Álava</v>
      </c>
      <c r="O169" s="3" t="str">
        <f>CONCATENATE(INDEX(provincias!$B:$B,D169+1,1),RIGHT(CONCATENATE("000",ROUND((RAND()*999)+1,0)),3))</f>
        <v>01145</v>
      </c>
      <c r="P169" s="3" t="str">
        <f>INDEX(provincias!$D:$D,D169+1,1)</f>
        <v>Álava</v>
      </c>
      <c r="Q169" s="3" t="str">
        <f>INDEX(provincias!$F:$F,D169+1,1)</f>
        <v>España</v>
      </c>
      <c r="R169" s="3" t="str">
        <f>CONCATENATE("9",RIGHT(CONCATENATE("00000000",ROUND(RAND()*99999999,0)),8))</f>
        <v>945705335</v>
      </c>
      <c r="S169" s="8" t="str">
        <f>CONCATENATE("6",RIGHT(CONCATENATE("00000000",ROUND(RAND()*99999999,0)),8))</f>
        <v>628968798</v>
      </c>
    </row>
    <row r="170" spans="1:19" ht="12">
      <c r="A170" s="2">
        <f>ROUND((RAND()*(parametros!$B$1-1))+1,0)</f>
        <v>181</v>
      </c>
      <c r="B170" s="2">
        <f>ROUND((RAND()*(parametros!$B$2-1))+1,0)</f>
        <v>534</v>
      </c>
      <c r="C170" s="7">
        <f>ROUND((RAND()*(parametros!$B$3-1))+1,0)</f>
        <v>76</v>
      </c>
      <c r="D170" s="7">
        <f>ROUND((RAND()*(parametros!$B$4-1))+1,0)</f>
        <v>37</v>
      </c>
      <c r="E170" s="7">
        <f>ROUND((RAND()*(parametros!$B$5-1))+1,0)</f>
        <v>4</v>
      </c>
      <c r="F170" s="7">
        <f>ROUND((RAND()*(parametros!$B$1-1))+1,0)</f>
        <v>146</v>
      </c>
      <c r="G170" s="7">
        <f>ROUND((RAND()*(parametros!$B$2-1))+1,0)</f>
        <v>435</v>
      </c>
      <c r="H170" s="7">
        <f>ROUND((RAND()*(parametros!$B$2-1))+1,0)</f>
        <v>767</v>
      </c>
      <c r="I170" s="3" t="str">
        <f>INDEX(nombre!$B:$B,A170+1,1)</f>
        <v>Marisol</v>
      </c>
      <c r="J170" s="8" t="str">
        <f>INDEX(apellidos!$B:$B,B170+1,1)</f>
        <v>Zaragoza</v>
      </c>
      <c r="K170" s="3" t="str">
        <f>INDEX(nombre!$C:$C,A170+1,1)</f>
        <v>F</v>
      </c>
      <c r="L170" s="3" t="str">
        <f>CONCATENATE(SUBSTITUTE(SUBSTITUTE(SUBSTITUTE(SUBSTITUTE(SUBSTITUTE(SUBSTITUTE(SUBSTITUTE(SUBSTITUTE(LOWER(CONCATENATE(I170,".",J170)),"á","a"),"é","e"),"í","i"),"ó","o"),"ú","u"),"ñ","n"),"ü","u")," ","_"),"@",INDEX(dominios!$B:$B,C170+1,1))</f>
        <v>marisol.zaragoza@wsj.com</v>
      </c>
      <c r="M170" s="3" t="str">
        <f>CONCATENATE(INDEX(tipos_via!$B:$B,E170+1,1)," ",INDEX(nombre!$B:$B,F170+1,1)," ",INDEX(apellidos!$B:$B,F170+1,1)," ",INDEX(apellidos!$B:$B,H170+1,1),", ",ROUND(RAND()*50,0)+1)</f>
        <v>Carretera Graciela Godoy Pazos, 26</v>
      </c>
      <c r="N170" s="3" t="str">
        <f>P170</f>
        <v>Navarra</v>
      </c>
      <c r="O170" s="3" t="str">
        <f>CONCATENATE(INDEX(provincias!$B:$B,D170+1,1),RIGHT(CONCATENATE("000",ROUND((RAND()*999)+1,0)),3))</f>
        <v>31881</v>
      </c>
      <c r="P170" s="3" t="str">
        <f>INDEX(provincias!$D:$D,D170+1,1)</f>
        <v>Navarra</v>
      </c>
      <c r="Q170" s="3" t="str">
        <f>INDEX(provincias!$F:$F,D170+1,1)</f>
        <v>España</v>
      </c>
      <c r="R170" s="3" t="str">
        <f>CONCATENATE("9",RIGHT(CONCATENATE("00000000",ROUND(RAND()*99999999,0)),8))</f>
        <v>905585315</v>
      </c>
      <c r="S170" s="8" t="str">
        <f>CONCATENATE("6",RIGHT(CONCATENATE("00000000",ROUND(RAND()*99999999,0)),8))</f>
        <v>699411996</v>
      </c>
    </row>
    <row r="171" spans="1:19" ht="12">
      <c r="A171" s="2">
        <f>ROUND((RAND()*(parametros!$B$1-1))+1,0)</f>
        <v>205</v>
      </c>
      <c r="B171" s="2">
        <f>ROUND((RAND()*(parametros!$B$2-1))+1,0)</f>
        <v>741</v>
      </c>
      <c r="C171" s="7">
        <f>ROUND((RAND()*(parametros!$B$3-1))+1,0)</f>
        <v>56</v>
      </c>
      <c r="D171" s="7">
        <f>ROUND((RAND()*(parametros!$B$4-1))+1,0)</f>
        <v>33</v>
      </c>
      <c r="E171" s="7">
        <f>ROUND((RAND()*(parametros!$B$5-1))+1,0)</f>
        <v>1</v>
      </c>
      <c r="F171" s="7">
        <f>ROUND((RAND()*(parametros!$B$1-1))+1,0)</f>
        <v>134</v>
      </c>
      <c r="G171" s="7">
        <f>ROUND((RAND()*(parametros!$B$2-1))+1,0)</f>
        <v>901</v>
      </c>
      <c r="H171" s="7">
        <f>ROUND((RAND()*(parametros!$B$2-1))+1,0)</f>
        <v>395</v>
      </c>
      <c r="I171" s="3" t="str">
        <f>INDEX(nombre!$B:$B,A171+1,1)</f>
        <v>Teresa</v>
      </c>
      <c r="J171" s="8" t="str">
        <f>INDEX(apellidos!$B:$B,B171+1,1)</f>
        <v>Rebolledo</v>
      </c>
      <c r="K171" s="3" t="str">
        <f>INDEX(nombre!$C:$C,A171+1,1)</f>
        <v>F</v>
      </c>
      <c r="L171" s="3" t="str">
        <f>CONCATENATE(SUBSTITUTE(SUBSTITUTE(SUBSTITUTE(SUBSTITUTE(SUBSTITUTE(SUBSTITUTE(SUBSTITUTE(SUBSTITUTE(LOWER(CONCATENATE(I171,".",J171)),"á","a"),"é","e"),"í","i"),"ó","o"),"ú","u"),"ñ","n"),"ü","u")," ","_"),"@",INDEX(dominios!$B:$B,C171+1,1))</f>
        <v>teresa.rebolledo@fc2.com</v>
      </c>
      <c r="M171" s="3" t="str">
        <f>CONCATENATE(INDEX(tipos_via!$B:$B,E171+1,1)," ",INDEX(nombre!$B:$B,F171+1,1)," ",INDEX(apellidos!$B:$B,F171+1,1)," ",INDEX(apellidos!$B:$B,H171+1,1),", ",ROUND(RAND()*50,0)+1)</f>
        <v>Calle Eloisa Solís Zuluaga, 12</v>
      </c>
      <c r="N171" s="3" t="str">
        <f>P171</f>
        <v>Madrid</v>
      </c>
      <c r="O171" s="3" t="str">
        <f>CONCATENATE(INDEX(provincias!$B:$B,D171+1,1),RIGHT(CONCATENATE("000",ROUND((RAND()*999)+1,0)),3))</f>
        <v>28714</v>
      </c>
      <c r="P171" s="3" t="str">
        <f>INDEX(provincias!$D:$D,D171+1,1)</f>
        <v>Madrid</v>
      </c>
      <c r="Q171" s="3" t="str">
        <f>INDEX(provincias!$F:$F,D171+1,1)</f>
        <v>España</v>
      </c>
      <c r="R171" s="3" t="str">
        <f>CONCATENATE("9",RIGHT(CONCATENATE("00000000",ROUND(RAND()*99999999,0)),8))</f>
        <v>942177522</v>
      </c>
      <c r="S171" s="8" t="str">
        <f>CONCATENATE("6",RIGHT(CONCATENATE("00000000",ROUND(RAND()*99999999,0)),8))</f>
        <v>606231322</v>
      </c>
    </row>
    <row r="172" spans="1:19" ht="12">
      <c r="A172" s="2">
        <f>ROUND((RAND()*(parametros!$B$1-1))+1,0)</f>
        <v>62</v>
      </c>
      <c r="B172" s="2">
        <f>ROUND((RAND()*(parametros!$B$2-1))+1,0)</f>
        <v>930</v>
      </c>
      <c r="C172" s="7">
        <f>ROUND((RAND()*(parametros!$B$3-1))+1,0)</f>
        <v>69</v>
      </c>
      <c r="D172" s="7">
        <f>ROUND((RAND()*(parametros!$B$4-1))+1,0)</f>
        <v>34</v>
      </c>
      <c r="E172" s="7">
        <f>ROUND((RAND()*(parametros!$B$5-1))+1,0)</f>
        <v>4</v>
      </c>
      <c r="F172" s="7">
        <f>ROUND((RAND()*(parametros!$B$1-1))+1,0)</f>
        <v>168</v>
      </c>
      <c r="G172" s="7">
        <f>ROUND((RAND()*(parametros!$B$2-1))+1,0)</f>
        <v>750</v>
      </c>
      <c r="H172" s="7">
        <f>ROUND((RAND()*(parametros!$B$2-1))+1,0)</f>
        <v>401</v>
      </c>
      <c r="I172" s="3" t="str">
        <f>INDEX(nombre!$B:$B,A172+1,1)</f>
        <v>Julio César</v>
      </c>
      <c r="J172" s="8" t="str">
        <f>INDEX(apellidos!$B:$B,B172+1,1)</f>
        <v>Argüelles</v>
      </c>
      <c r="K172" s="3" t="str">
        <f>INDEX(nombre!$C:$C,A172+1,1)</f>
        <v>M</v>
      </c>
      <c r="L172" s="3" t="str">
        <f>CONCATENATE(SUBSTITUTE(SUBSTITUTE(SUBSTITUTE(SUBSTITUTE(SUBSTITUTE(SUBSTITUTE(SUBSTITUTE(SUBSTITUTE(LOWER(CONCATENATE(I172,".",J172)),"á","a"),"é","e"),"í","i"),"ó","o"),"ú","u"),"ñ","n"),"ü","u")," ","_"),"@",INDEX(dominios!$B:$B,C172+1,1))</f>
        <v>julio_cesar.arguelles@huffingtonpost.com</v>
      </c>
      <c r="M172" s="3" t="str">
        <f>CONCATENATE(INDEX(tipos_via!$B:$B,E172+1,1)," ",INDEX(nombre!$B:$B,F172+1,1)," ",INDEX(apellidos!$B:$B,F172+1,1)," ",INDEX(apellidos!$B:$B,H172+1,1),", ",ROUND(RAND()*50,0)+1)</f>
        <v>Carretera Margarita Farias Olea, 23</v>
      </c>
      <c r="N172" s="3" t="str">
        <f>P172</f>
        <v>Málaga</v>
      </c>
      <c r="O172" s="3" t="str">
        <f>CONCATENATE(INDEX(provincias!$B:$B,D172+1,1),RIGHT(CONCATENATE("000",ROUND((RAND()*999)+1,0)),3))</f>
        <v>29871</v>
      </c>
      <c r="P172" s="3" t="str">
        <f>INDEX(provincias!$D:$D,D172+1,1)</f>
        <v>Málaga</v>
      </c>
      <c r="Q172" s="3" t="str">
        <f>INDEX(provincias!$F:$F,D172+1,1)</f>
        <v>España</v>
      </c>
      <c r="R172" s="3" t="str">
        <f>CONCATENATE("9",RIGHT(CONCATENATE("00000000",ROUND(RAND()*99999999,0)),8))</f>
        <v>991673575</v>
      </c>
      <c r="S172" s="8" t="str">
        <f>CONCATENATE("6",RIGHT(CONCATENATE("00000000",ROUND(RAND()*99999999,0)),8))</f>
        <v>661817165</v>
      </c>
    </row>
    <row r="173" spans="1:19" ht="12">
      <c r="A173" s="2">
        <f>ROUND((RAND()*(parametros!$B$1-1))+1,0)</f>
        <v>44</v>
      </c>
      <c r="B173" s="2">
        <f>ROUND((RAND()*(parametros!$B$2-1))+1,0)</f>
        <v>891</v>
      </c>
      <c r="C173" s="7">
        <f>ROUND((RAND()*(parametros!$B$3-1))+1,0)</f>
        <v>37</v>
      </c>
      <c r="D173" s="7">
        <f>ROUND((RAND()*(parametros!$B$4-1))+1,0)</f>
        <v>23</v>
      </c>
      <c r="E173" s="7">
        <f>ROUND((RAND()*(parametros!$B$5-1))+1,0)</f>
        <v>4</v>
      </c>
      <c r="F173" s="7">
        <f>ROUND((RAND()*(parametros!$B$1-1))+1,0)</f>
        <v>22</v>
      </c>
      <c r="G173" s="7">
        <f>ROUND((RAND()*(parametros!$B$2-1))+1,0)</f>
        <v>350</v>
      </c>
      <c r="H173" s="7">
        <f>ROUND((RAND()*(parametros!$B$2-1))+1,0)</f>
        <v>585</v>
      </c>
      <c r="I173" s="3" t="str">
        <f>INDEX(nombre!$B:$B,A173+1,1)</f>
        <v>Hugo</v>
      </c>
      <c r="J173" s="8" t="str">
        <f>INDEX(apellidos!$B:$B,B173+1,1)</f>
        <v>Ayuso</v>
      </c>
      <c r="K173" s="3" t="str">
        <f>INDEX(nombre!$C:$C,A173+1,1)</f>
        <v>M</v>
      </c>
      <c r="L173" s="3" t="str">
        <f>CONCATENATE(SUBSTITUTE(SUBSTITUTE(SUBSTITUTE(SUBSTITUTE(SUBSTITUTE(SUBSTITUTE(SUBSTITUTE(SUBSTITUTE(LOWER(CONCATENATE(I173,".",J173)),"á","a"),"é","e"),"í","i"),"ó","o"),"ú","u"),"ñ","n"),"ü","u")," ","_"),"@",INDEX(dominios!$B:$B,C173+1,1))</f>
        <v>hugo.ayuso@macromedia.com</v>
      </c>
      <c r="M173" s="3" t="str">
        <f>CONCATENATE(INDEX(tipos_via!$B:$B,E173+1,1)," ",INDEX(nombre!$B:$B,F173+1,1)," ",INDEX(apellidos!$B:$B,F173+1,1)," ",INDEX(apellidos!$B:$B,H173+1,1),", ",ROUND(RAND()*50,0)+1)</f>
        <v>Carretera Diego Rojas Aguado, 17</v>
      </c>
      <c r="N173" s="3" t="str">
        <f>P173</f>
        <v>Guadalajara</v>
      </c>
      <c r="O173" s="3" t="str">
        <f>CONCATENATE(INDEX(provincias!$B:$B,D173+1,1),RIGHT(CONCATENATE("000",ROUND((RAND()*999)+1,0)),3))</f>
        <v>19807</v>
      </c>
      <c r="P173" s="3" t="str">
        <f>INDEX(provincias!$D:$D,D173+1,1)</f>
        <v>Guadalajara</v>
      </c>
      <c r="Q173" s="3" t="str">
        <f>INDEX(provincias!$F:$F,D173+1,1)</f>
        <v>España</v>
      </c>
      <c r="R173" s="3" t="str">
        <f>CONCATENATE("9",RIGHT(CONCATENATE("00000000",ROUND(RAND()*99999999,0)),8))</f>
        <v>902684817</v>
      </c>
      <c r="S173" s="8" t="str">
        <f>CONCATENATE("6",RIGHT(CONCATENATE("00000000",ROUND(RAND()*99999999,0)),8))</f>
        <v>694537712</v>
      </c>
    </row>
    <row r="174" spans="1:19" ht="12">
      <c r="A174" s="2">
        <f>ROUND((RAND()*(parametros!$B$1-1))+1,0)</f>
        <v>158</v>
      </c>
      <c r="B174" s="2">
        <f>ROUND((RAND()*(parametros!$B$2-1))+1,0)</f>
        <v>611</v>
      </c>
      <c r="C174" s="7">
        <f>ROUND((RAND()*(parametros!$B$3-1))+1,0)</f>
        <v>73</v>
      </c>
      <c r="D174" s="7">
        <f>ROUND((RAND()*(parametros!$B$4-1))+1,0)</f>
        <v>26</v>
      </c>
      <c r="E174" s="7">
        <f>ROUND((RAND()*(parametros!$B$5-1))+1,0)</f>
        <v>1</v>
      </c>
      <c r="F174" s="7">
        <f>ROUND((RAND()*(parametros!$B$1-1))+1,0)</f>
        <v>187</v>
      </c>
      <c r="G174" s="7">
        <f>ROUND((RAND()*(parametros!$B$2-1))+1,0)</f>
        <v>719</v>
      </c>
      <c r="H174" s="7">
        <f>ROUND((RAND()*(parametros!$B$2-1))+1,0)</f>
        <v>719</v>
      </c>
      <c r="I174" s="3" t="str">
        <f>INDEX(nombre!$B:$B,A174+1,1)</f>
        <v>Leticia</v>
      </c>
      <c r="J174" s="8" t="str">
        <f>INDEX(apellidos!$B:$B,B174+1,1)</f>
        <v>Kramm</v>
      </c>
      <c r="K174" s="3" t="str">
        <f>INDEX(nombre!$C:$C,A174+1,1)</f>
        <v>F</v>
      </c>
      <c r="L174" s="3" t="str">
        <f>CONCATENATE(SUBSTITUTE(SUBSTITUTE(SUBSTITUTE(SUBSTITUTE(SUBSTITUTE(SUBSTITUTE(SUBSTITUTE(SUBSTITUTE(LOWER(CONCATENATE(I174,".",J174)),"á","a"),"é","e"),"í","i"),"ó","o"),"ú","u"),"ñ","n"),"ü","u")," ","_"),"@",INDEX(dominios!$B:$B,C174+1,1))</f>
        <v>leticia.kramm@aol.com</v>
      </c>
      <c r="M174" s="3" t="str">
        <f>CONCATENATE(INDEX(tipos_via!$B:$B,E174+1,1)," ",INDEX(nombre!$B:$B,F174+1,1)," ",INDEX(apellidos!$B:$B,F174+1,1)," ",INDEX(apellidos!$B:$B,H174+1,1),", ",ROUND(RAND()*50,0)+1)</f>
        <v>Calle Norma Tello Puig, 8</v>
      </c>
      <c r="N174" s="3" t="str">
        <f>P174</f>
        <v>Baleares</v>
      </c>
      <c r="O174" s="3" t="str">
        <f>CONCATENATE(INDEX(provincias!$B:$B,D174+1,1),RIGHT(CONCATENATE("000",ROUND((RAND()*999)+1,0)),3))</f>
        <v>07807</v>
      </c>
      <c r="P174" s="3" t="str">
        <f>INDEX(provincias!$D:$D,D174+1,1)</f>
        <v>Baleares</v>
      </c>
      <c r="Q174" s="3" t="str">
        <f>INDEX(provincias!$F:$F,D174+1,1)</f>
        <v>España</v>
      </c>
      <c r="R174" s="3" t="str">
        <f>CONCATENATE("9",RIGHT(CONCATENATE("00000000",ROUND(RAND()*99999999,0)),8))</f>
        <v>984938857</v>
      </c>
      <c r="S174" s="8" t="str">
        <f>CONCATENATE("6",RIGHT(CONCATENATE("00000000",ROUND(RAND()*99999999,0)),8))</f>
        <v>601162393</v>
      </c>
    </row>
    <row r="175" spans="1:19" ht="12">
      <c r="A175" s="2">
        <f>ROUND((RAND()*(parametros!$B$1-1))+1,0)</f>
        <v>67</v>
      </c>
      <c r="B175" s="2">
        <f>ROUND((RAND()*(parametros!$B$2-1))+1,0)</f>
        <v>400</v>
      </c>
      <c r="C175" s="7">
        <f>ROUND((RAND()*(parametros!$B$3-1))+1,0)</f>
        <v>58</v>
      </c>
      <c r="D175" s="7">
        <f>ROUND((RAND()*(parametros!$B$4-1))+1,0)</f>
        <v>38</v>
      </c>
      <c r="E175" s="7">
        <f>ROUND((RAND()*(parametros!$B$5-1))+1,0)</f>
        <v>2</v>
      </c>
      <c r="F175" s="7">
        <f>ROUND((RAND()*(parametros!$B$1-1))+1,0)</f>
        <v>45</v>
      </c>
      <c r="G175" s="7">
        <f>ROUND((RAND()*(parametros!$B$2-1))+1,0)</f>
        <v>799</v>
      </c>
      <c r="H175" s="7">
        <f>ROUND((RAND()*(parametros!$B$2-1))+1,0)</f>
        <v>208</v>
      </c>
      <c r="I175" s="3" t="str">
        <f>INDEX(nombre!$B:$B,A175+1,1)</f>
        <v>Manuel</v>
      </c>
      <c r="J175" s="8" t="str">
        <f>INDEX(apellidos!$B:$B,B175+1,1)</f>
        <v>Odremán</v>
      </c>
      <c r="K175" s="3" t="str">
        <f>INDEX(nombre!$C:$C,A175+1,1)</f>
        <v>M</v>
      </c>
      <c r="L175" s="3" t="str">
        <f>CONCATENATE(SUBSTITUTE(SUBSTITUTE(SUBSTITUTE(SUBSTITUTE(SUBSTITUTE(SUBSTITUTE(SUBSTITUTE(SUBSTITUTE(LOWER(CONCATENATE(I175,".",J175)),"á","a"),"é","e"),"í","i"),"ó","o"),"ú","u"),"ñ","n"),"ü","u")," ","_"),"@",INDEX(dominios!$B:$B,C175+1,1))</f>
        <v>manuel.odreman@joomla.org</v>
      </c>
      <c r="M175" s="3" t="str">
        <f>CONCATENATE(INDEX(tipos_via!$B:$B,E175+1,1)," ",INDEX(nombre!$B:$B,F175+1,1)," ",INDEX(apellidos!$B:$B,F175+1,1)," ",INDEX(apellidos!$B:$B,H175+1,1),", ",ROUND(RAND()*50,0)+1)</f>
        <v>Avenida Ignacio Bravo Echeverría, 22</v>
      </c>
      <c r="N175" s="3" t="str">
        <f>P175</f>
        <v>Ourense</v>
      </c>
      <c r="O175" s="3" t="str">
        <f>CONCATENATE(INDEX(provincias!$B:$B,D175+1,1),RIGHT(CONCATENATE("000",ROUND((RAND()*999)+1,0)),3))</f>
        <v>32406</v>
      </c>
      <c r="P175" s="3" t="str">
        <f>INDEX(provincias!$D:$D,D175+1,1)</f>
        <v>Ourense</v>
      </c>
      <c r="Q175" s="3" t="str">
        <f>INDEX(provincias!$F:$F,D175+1,1)</f>
        <v>España</v>
      </c>
      <c r="R175" s="3" t="str">
        <f>CONCATENATE("9",RIGHT(CONCATENATE("00000000",ROUND(RAND()*99999999,0)),8))</f>
        <v>932220307</v>
      </c>
      <c r="S175" s="8" t="str">
        <f>CONCATENATE("6",RIGHT(CONCATENATE("00000000",ROUND(RAND()*99999999,0)),8))</f>
        <v>688943393</v>
      </c>
    </row>
    <row r="176" spans="1:19" ht="12">
      <c r="A176" s="2">
        <f>ROUND((RAND()*(parametros!$B$1-1))+1,0)</f>
        <v>157</v>
      </c>
      <c r="B176" s="2">
        <f>ROUND((RAND()*(parametros!$B$2-1))+1,0)</f>
        <v>824</v>
      </c>
      <c r="C176" s="7">
        <f>ROUND((RAND()*(parametros!$B$3-1))+1,0)</f>
        <v>94</v>
      </c>
      <c r="D176" s="7">
        <f>ROUND((RAND()*(parametros!$B$4-1))+1,0)</f>
        <v>4</v>
      </c>
      <c r="E176" s="7">
        <f>ROUND((RAND()*(parametros!$B$5-1))+1,0)</f>
        <v>2</v>
      </c>
      <c r="F176" s="7">
        <f>ROUND((RAND()*(parametros!$B$1-1))+1,0)</f>
        <v>77</v>
      </c>
      <c r="G176" s="7">
        <f>ROUND((RAND()*(parametros!$B$2-1))+1,0)</f>
        <v>804</v>
      </c>
      <c r="H176" s="7">
        <f>ROUND((RAND()*(parametros!$B$2-1))+1,0)</f>
        <v>206</v>
      </c>
      <c r="I176" s="3" t="str">
        <f>INDEX(nombre!$B:$B,A176+1,1)</f>
        <v>Leonor</v>
      </c>
      <c r="J176" s="8" t="str">
        <f>INDEX(apellidos!$B:$B,B176+1,1)</f>
        <v>Pellicer</v>
      </c>
      <c r="K176" s="3" t="str">
        <f>INDEX(nombre!$C:$C,A176+1,1)</f>
        <v>F</v>
      </c>
      <c r="L176" s="3" t="str">
        <f>CONCATENATE(SUBSTITUTE(SUBSTITUTE(SUBSTITUTE(SUBSTITUTE(SUBSTITUTE(SUBSTITUTE(SUBSTITUTE(SUBSTITUTE(LOWER(CONCATENATE(I176,".",J176)),"á","a"),"é","e"),"í","i"),"ó","o"),"ú","u"),"ñ","n"),"ü","u")," ","_"),"@",INDEX(dominios!$B:$B,C176+1,1))</f>
        <v>leonor.pellicer@photobucket.com</v>
      </c>
      <c r="M176" s="3" t="str">
        <f>CONCATENATE(INDEX(tipos_via!$B:$B,E176+1,1)," ",INDEX(nombre!$B:$B,F176+1,1)," ",INDEX(apellidos!$B:$B,F176+1,1)," ",INDEX(apellidos!$B:$B,H176+1,1),", ",ROUND(RAND()*50,0)+1)</f>
        <v>Avenida Octavio Pacheco Carvajal, 41</v>
      </c>
      <c r="N176" s="3" t="str">
        <f>P176</f>
        <v>Alicante</v>
      </c>
      <c r="O176" s="3" t="str">
        <f>CONCATENATE(INDEX(provincias!$B:$B,D176+1,1),RIGHT(CONCATENATE("000",ROUND((RAND()*999)+1,0)),3))</f>
        <v>03622</v>
      </c>
      <c r="P176" s="3" t="str">
        <f>INDEX(provincias!$D:$D,D176+1,1)</f>
        <v>Alicante</v>
      </c>
      <c r="Q176" s="3" t="str">
        <f>INDEX(provincias!$F:$F,D176+1,1)</f>
        <v>España</v>
      </c>
      <c r="R176" s="3" t="str">
        <f>CONCATENATE("9",RIGHT(CONCATENATE("00000000",ROUND(RAND()*99999999,0)),8))</f>
        <v>926975903</v>
      </c>
      <c r="S176" s="8" t="str">
        <f>CONCATENATE("6",RIGHT(CONCATENATE("00000000",ROUND(RAND()*99999999,0)),8))</f>
        <v>667372623</v>
      </c>
    </row>
    <row r="177" spans="1:19" ht="12">
      <c r="A177" s="2">
        <f>ROUND((RAND()*(parametros!$B$1-1))+1,0)</f>
        <v>139</v>
      </c>
      <c r="B177" s="2">
        <f>ROUND((RAND()*(parametros!$B$2-1))+1,0)</f>
        <v>359</v>
      </c>
      <c r="C177" s="7">
        <f>ROUND((RAND()*(parametros!$B$3-1))+1,0)</f>
        <v>25</v>
      </c>
      <c r="D177" s="7">
        <f>ROUND((RAND()*(parametros!$B$4-1))+1,0)</f>
        <v>51</v>
      </c>
      <c r="E177" s="7">
        <f>ROUND((RAND()*(parametros!$B$5-1))+1,0)</f>
        <v>3</v>
      </c>
      <c r="F177" s="7">
        <f>ROUND((RAND()*(parametros!$B$1-1))+1,0)</f>
        <v>184</v>
      </c>
      <c r="G177" s="7">
        <f>ROUND((RAND()*(parametros!$B$2-1))+1,0)</f>
        <v>458</v>
      </c>
      <c r="H177" s="7">
        <f>ROUND((RAND()*(parametros!$B$2-1))+1,0)</f>
        <v>537</v>
      </c>
      <c r="I177" s="3" t="str">
        <f>INDEX(nombre!$B:$B,A177+1,1)</f>
        <v>Estela</v>
      </c>
      <c r="J177" s="8" t="str">
        <f>INDEX(apellidos!$B:$B,B177+1,1)</f>
        <v>Huamani</v>
      </c>
      <c r="K177" s="3" t="str">
        <f>INDEX(nombre!$C:$C,A177+1,1)</f>
        <v>F</v>
      </c>
      <c r="L177" s="3" t="str">
        <f>CONCATENATE(SUBSTITUTE(SUBSTITUTE(SUBSTITUTE(SUBSTITUTE(SUBSTITUTE(SUBSTITUTE(SUBSTITUTE(SUBSTITUTE(LOWER(CONCATENATE(I177,".",J177)),"á","a"),"é","e"),"í","i"),"ó","o"),"ú","u"),"ñ","n"),"ü","u")," ","_"),"@",INDEX(dominios!$B:$B,C177+1,1))</f>
        <v>estela.huamani@stumbleupon.com</v>
      </c>
      <c r="M177" s="3" t="str">
        <f>CONCATENATE(INDEX(tipos_via!$B:$B,E177+1,1)," ",INDEX(nombre!$B:$B,F177+1,1)," ",INDEX(apellidos!$B:$B,F177+1,1)," ",INDEX(apellidos!$B:$B,H177+1,1),", ",ROUND(RAND()*50,0)+1)</f>
        <v>Carrera Micaela Valverde Kucich, 2</v>
      </c>
      <c r="N177" s="3" t="str">
        <f>P177</f>
        <v>Zamora</v>
      </c>
      <c r="O177" s="3" t="str">
        <f>CONCATENATE(INDEX(provincias!$B:$B,D177+1,1),RIGHT(CONCATENATE("000",ROUND((RAND()*999)+1,0)),3))</f>
        <v>49429</v>
      </c>
      <c r="P177" s="3" t="str">
        <f>INDEX(provincias!$D:$D,D177+1,1)</f>
        <v>Zamora</v>
      </c>
      <c r="Q177" s="3" t="str">
        <f>INDEX(provincias!$F:$F,D177+1,1)</f>
        <v>España</v>
      </c>
      <c r="R177" s="3" t="str">
        <f>CONCATENATE("9",RIGHT(CONCATENATE("00000000",ROUND(RAND()*99999999,0)),8))</f>
        <v>907601122</v>
      </c>
      <c r="S177" s="8" t="str">
        <f>CONCATENATE("6",RIGHT(CONCATENATE("00000000",ROUND(RAND()*99999999,0)),8))</f>
        <v>675326612</v>
      </c>
    </row>
    <row r="178" spans="1:19" ht="12">
      <c r="A178" s="2">
        <f>ROUND((RAND()*(parametros!$B$1-1))+1,0)</f>
        <v>35</v>
      </c>
      <c r="B178" s="2">
        <f>ROUND((RAND()*(parametros!$B$2-1))+1,0)</f>
        <v>254</v>
      </c>
      <c r="C178" s="7">
        <f>ROUND((RAND()*(parametros!$B$3-1))+1,0)</f>
        <v>98</v>
      </c>
      <c r="D178" s="7">
        <f>ROUND((RAND()*(parametros!$B$4-1))+1,0)</f>
        <v>24</v>
      </c>
      <c r="E178" s="7">
        <f>ROUND((RAND()*(parametros!$B$5-1))+1,0)</f>
        <v>4</v>
      </c>
      <c r="F178" s="7">
        <f>ROUND((RAND()*(parametros!$B$1-1))+1,0)</f>
        <v>78</v>
      </c>
      <c r="G178" s="7">
        <f>ROUND((RAND()*(parametros!$B$2-1))+1,0)</f>
        <v>13</v>
      </c>
      <c r="H178" s="7">
        <f>ROUND((RAND()*(parametros!$B$2-1))+1,0)</f>
        <v>497</v>
      </c>
      <c r="I178" s="3" t="str">
        <f>INDEX(nombre!$B:$B,A178+1,1)</f>
        <v>Germán</v>
      </c>
      <c r="J178" s="8" t="str">
        <f>INDEX(apellidos!$B:$B,B178+1,1)</f>
        <v>Millán</v>
      </c>
      <c r="K178" s="3" t="str">
        <f>INDEX(nombre!$C:$C,A178+1,1)</f>
        <v>M</v>
      </c>
      <c r="L178" s="3" t="str">
        <f>CONCATENATE(SUBSTITUTE(SUBSTITUTE(SUBSTITUTE(SUBSTITUTE(SUBSTITUTE(SUBSTITUTE(SUBSTITUTE(SUBSTITUTE(LOWER(CONCATENATE(I178,".",J178)),"á","a"),"é","e"),"í","i"),"ó","o"),"ú","u"),"ñ","n"),"ü","u")," ","_"),"@",INDEX(dominios!$B:$B,C178+1,1))</f>
        <v>german.millan@etsy.com</v>
      </c>
      <c r="M178" s="3" t="str">
        <f>CONCATENATE(INDEX(tipos_via!$B:$B,E178+1,1)," ",INDEX(nombre!$B:$B,F178+1,1)," ",INDEX(apellidos!$B:$B,F178+1,1)," ",INDEX(apellidos!$B:$B,H178+1,1),", ",ROUND(RAND()*50,0)+1)</f>
        <v>Carretera Óscar Correa Novas, 34</v>
      </c>
      <c r="N178" s="3" t="str">
        <f>P178</f>
        <v>Huelva</v>
      </c>
      <c r="O178" s="3" t="str">
        <f>CONCATENATE(INDEX(provincias!$B:$B,D178+1,1),RIGHT(CONCATENATE("000",ROUND((RAND()*999)+1,0)),3))</f>
        <v>21133</v>
      </c>
      <c r="P178" s="3" t="str">
        <f>INDEX(provincias!$D:$D,D178+1,1)</f>
        <v>Huelva</v>
      </c>
      <c r="Q178" s="3" t="str">
        <f>INDEX(provincias!$F:$F,D178+1,1)</f>
        <v>España</v>
      </c>
      <c r="R178" s="3" t="str">
        <f>CONCATENATE("9",RIGHT(CONCATENATE("00000000",ROUND(RAND()*99999999,0)),8))</f>
        <v>970668418</v>
      </c>
      <c r="S178" s="8" t="str">
        <f>CONCATENATE("6",RIGHT(CONCATENATE("00000000",ROUND(RAND()*99999999,0)),8))</f>
        <v>644361812</v>
      </c>
    </row>
    <row r="179" spans="1:19" ht="12">
      <c r="A179" s="2">
        <f>ROUND((RAND()*(parametros!$B$1-1))+1,0)</f>
        <v>145</v>
      </c>
      <c r="B179" s="2">
        <f>ROUND((RAND()*(parametros!$B$2-1))+1,0)</f>
        <v>538</v>
      </c>
      <c r="C179" s="7">
        <f>ROUND((RAND()*(parametros!$B$3-1))+1,0)</f>
        <v>8</v>
      </c>
      <c r="D179" s="7">
        <f>ROUND((RAND()*(parametros!$B$4-1))+1,0)</f>
        <v>28</v>
      </c>
      <c r="E179" s="7">
        <f>ROUND((RAND()*(parametros!$B$5-1))+1,0)</f>
        <v>1</v>
      </c>
      <c r="F179" s="7">
        <f>ROUND((RAND()*(parametros!$B$1-1))+1,0)</f>
        <v>195</v>
      </c>
      <c r="G179" s="7">
        <f>ROUND((RAND()*(parametros!$B$2-1))+1,0)</f>
        <v>517</v>
      </c>
      <c r="H179" s="7">
        <f>ROUND((RAND()*(parametros!$B$2-1))+1,0)</f>
        <v>842</v>
      </c>
      <c r="I179" s="3" t="str">
        <f>INDEX(nombre!$B:$B,A179+1,1)</f>
        <v>Gloria</v>
      </c>
      <c r="J179" s="8" t="str">
        <f>INDEX(apellidos!$B:$B,B179+1,1)</f>
        <v>Jambrina</v>
      </c>
      <c r="K179" s="3" t="str">
        <f>INDEX(nombre!$C:$C,A179+1,1)</f>
        <v>F</v>
      </c>
      <c r="L179" s="3" t="str">
        <f>CONCATENATE(SUBSTITUTE(SUBSTITUTE(SUBSTITUTE(SUBSTITUTE(SUBSTITUTE(SUBSTITUTE(SUBSTITUTE(SUBSTITUTE(LOWER(CONCATENATE(I179,".",J179)),"á","a"),"é","e"),"í","i"),"ó","o"),"ú","u"),"ñ","n"),"ü","u")," ","_"),"@",INDEX(dominios!$B:$B,C179+1,1))</f>
        <v>gloria.jambrina@wikipedia.org</v>
      </c>
      <c r="M179" s="3" t="str">
        <f>CONCATENATE(INDEX(tipos_via!$B:$B,E179+1,1)," ",INDEX(nombre!$B:$B,F179+1,1)," ",INDEX(apellidos!$B:$B,F179+1,1)," ",INDEX(apellidos!$B:$B,H179+1,1),", ",ROUND(RAND()*50,0)+1)</f>
        <v>Calle Rocio Huerta Cerezo, 32</v>
      </c>
      <c r="N179" s="3" t="str">
        <f>P179</f>
        <v>La Rioja</v>
      </c>
      <c r="O179" s="3" t="str">
        <f>CONCATENATE(INDEX(provincias!$B:$B,D179+1,1),RIGHT(CONCATENATE("000",ROUND((RAND()*999)+1,0)),3))</f>
        <v>26371</v>
      </c>
      <c r="P179" s="3" t="str">
        <f>INDEX(provincias!$D:$D,D179+1,1)</f>
        <v>La Rioja</v>
      </c>
      <c r="Q179" s="3" t="str">
        <f>INDEX(provincias!$F:$F,D179+1,1)</f>
        <v>España</v>
      </c>
      <c r="R179" s="3" t="str">
        <f>CONCATENATE("9",RIGHT(CONCATENATE("00000000",ROUND(RAND()*99999999,0)),8))</f>
        <v>977076730</v>
      </c>
      <c r="S179" s="8" t="str">
        <f>CONCATENATE("6",RIGHT(CONCATENATE("00000000",ROUND(RAND()*99999999,0)),8))</f>
        <v>697374805</v>
      </c>
    </row>
    <row r="180" spans="1:19" ht="12">
      <c r="A180" s="2">
        <f>ROUND((RAND()*(parametros!$B$1-1))+1,0)</f>
        <v>53</v>
      </c>
      <c r="B180" s="2">
        <f>ROUND((RAND()*(parametros!$B$2-1))+1,0)</f>
        <v>288</v>
      </c>
      <c r="C180" s="7">
        <f>ROUND((RAND()*(parametros!$B$3-1))+1,0)</f>
        <v>93</v>
      </c>
      <c r="D180" s="7">
        <f>ROUND((RAND()*(parametros!$B$4-1))+1,0)</f>
        <v>5</v>
      </c>
      <c r="E180" s="7">
        <f>ROUND((RAND()*(parametros!$B$5-1))+1,0)</f>
        <v>5</v>
      </c>
      <c r="F180" s="7">
        <f>ROUND((RAND()*(parametros!$B$1-1))+1,0)</f>
        <v>64</v>
      </c>
      <c r="G180" s="7">
        <f>ROUND((RAND()*(parametros!$B$2-1))+1,0)</f>
        <v>103</v>
      </c>
      <c r="H180" s="7">
        <f>ROUND((RAND()*(parametros!$B$2-1))+1,0)</f>
        <v>58</v>
      </c>
      <c r="I180" s="3" t="str">
        <f>INDEX(nombre!$B:$B,A180+1,1)</f>
        <v>Jorge Luis</v>
      </c>
      <c r="J180" s="8" t="str">
        <f>INDEX(apellidos!$B:$B,B180+1,1)</f>
        <v>Valero</v>
      </c>
      <c r="K180" s="3" t="str">
        <f>INDEX(nombre!$C:$C,A180+1,1)</f>
        <v>M</v>
      </c>
      <c r="L180" s="3" t="str">
        <f>CONCATENATE(SUBSTITUTE(SUBSTITUTE(SUBSTITUTE(SUBSTITUTE(SUBSTITUTE(SUBSTITUTE(SUBSTITUTE(SUBSTITUTE(LOWER(CONCATENATE(I180,".",J180)),"á","a"),"é","e"),"í","i"),"ó","o"),"ú","u"),"ñ","n"),"ü","u")," ","_"),"@",INDEX(dominios!$B:$B,C180+1,1))</f>
        <v>jorge_luis.valero@163.com</v>
      </c>
      <c r="M180" s="3" t="str">
        <f>CONCATENATE(INDEX(tipos_via!$B:$B,E180+1,1)," ",INDEX(nombre!$B:$B,F180+1,1)," ",INDEX(apellidos!$B:$B,F180+1,1)," ",INDEX(apellidos!$B:$B,H180+1,1),", ",ROUND(RAND()*50,0)+1)</f>
        <v>Vía Lucas Aguirre Castañeda, 16</v>
      </c>
      <c r="N180" s="3" t="str">
        <f>P180</f>
        <v>Almería</v>
      </c>
      <c r="O180" s="3" t="str">
        <f>CONCATENATE(INDEX(provincias!$B:$B,D180+1,1),RIGHT(CONCATENATE("000",ROUND((RAND()*999)+1,0)),3))</f>
        <v>04312</v>
      </c>
      <c r="P180" s="3" t="str">
        <f>INDEX(provincias!$D:$D,D180+1,1)</f>
        <v>Almería</v>
      </c>
      <c r="Q180" s="3" t="str">
        <f>INDEX(provincias!$F:$F,D180+1,1)</f>
        <v>España</v>
      </c>
      <c r="R180" s="3" t="str">
        <f>CONCATENATE("9",RIGHT(CONCATENATE("00000000",ROUND(RAND()*99999999,0)),8))</f>
        <v>959407083</v>
      </c>
      <c r="S180" s="8" t="str">
        <f>CONCATENATE("6",RIGHT(CONCATENATE("00000000",ROUND(RAND()*99999999,0)),8))</f>
        <v>665573688</v>
      </c>
    </row>
    <row r="181" spans="1:19" ht="12">
      <c r="A181" s="2">
        <f>ROUND((RAND()*(parametros!$B$1-1))+1,0)</f>
        <v>7</v>
      </c>
      <c r="B181" s="2">
        <f>ROUND((RAND()*(parametros!$B$2-1))+1,0)</f>
        <v>61</v>
      </c>
      <c r="C181" s="7">
        <f>ROUND((RAND()*(parametros!$B$3-1))+1,0)</f>
        <v>91</v>
      </c>
      <c r="D181" s="7">
        <f>ROUND((RAND()*(parametros!$B$4-1))+1,0)</f>
        <v>50</v>
      </c>
      <c r="E181" s="7">
        <f>ROUND((RAND()*(parametros!$B$5-1))+1,0)</f>
        <v>3</v>
      </c>
      <c r="F181" s="7">
        <f>ROUND((RAND()*(parametros!$B$1-1))+1,0)</f>
        <v>141</v>
      </c>
      <c r="G181" s="7">
        <f>ROUND((RAND()*(parametros!$B$2-1))+1,0)</f>
        <v>632</v>
      </c>
      <c r="H181" s="7">
        <f>ROUND((RAND()*(parametros!$B$2-1))+1,0)</f>
        <v>584</v>
      </c>
      <c r="I181" s="3" t="str">
        <f>INDEX(nombre!$B:$B,A181+1,1)</f>
        <v>Andrés</v>
      </c>
      <c r="J181" s="8" t="str">
        <f>INDEX(apellidos!$B:$B,B181+1,1)</f>
        <v>Villarreal</v>
      </c>
      <c r="K181" s="3" t="str">
        <f>INDEX(nombre!$C:$C,A181+1,1)</f>
        <v>M</v>
      </c>
      <c r="L181" s="3" t="str">
        <f>CONCATENATE(SUBSTITUTE(SUBSTITUTE(SUBSTITUTE(SUBSTITUTE(SUBSTITUTE(SUBSTITUTE(SUBSTITUTE(SUBSTITUTE(LOWER(CONCATENATE(I181,".",J181)),"á","a"),"é","e"),"í","i"),"ó","o"),"ú","u"),"ñ","n"),"ü","u")," ","_"),"@",INDEX(dominios!$B:$B,C181+1,1))</f>
        <v>andres.villarreal@homestead.com</v>
      </c>
      <c r="M181" s="3" t="str">
        <f>CONCATENATE(INDEX(tipos_via!$B:$B,E181+1,1)," ",INDEX(nombre!$B:$B,F181+1,1)," ",INDEX(apellidos!$B:$B,F181+1,1)," ",INDEX(apellidos!$B:$B,H181+1,1),", ",ROUND(RAND()*50,0)+1)</f>
        <v>Carrera Eva Bonilla Ibar, 23</v>
      </c>
      <c r="N181" s="3" t="str">
        <f>P181</f>
        <v>Valladolid</v>
      </c>
      <c r="O181" s="3" t="str">
        <f>CONCATENATE(INDEX(provincias!$B:$B,D181+1,1),RIGHT(CONCATENATE("000",ROUND((RAND()*999)+1,0)),3))</f>
        <v>47915</v>
      </c>
      <c r="P181" s="3" t="str">
        <f>INDEX(provincias!$D:$D,D181+1,1)</f>
        <v>Valladolid</v>
      </c>
      <c r="Q181" s="3" t="str">
        <f>INDEX(provincias!$F:$F,D181+1,1)</f>
        <v>España</v>
      </c>
      <c r="R181" s="3" t="str">
        <f>CONCATENATE("9",RIGHT(CONCATENATE("00000000",ROUND(RAND()*99999999,0)),8))</f>
        <v>984669447</v>
      </c>
      <c r="S181" s="8" t="str">
        <f>CONCATENATE("6",RIGHT(CONCATENATE("00000000",ROUND(RAND()*99999999,0)),8))</f>
        <v>663631822</v>
      </c>
    </row>
    <row r="182" spans="1:19" ht="12">
      <c r="A182" s="2">
        <f>ROUND((RAND()*(parametros!$B$1-1))+1,0)</f>
        <v>2</v>
      </c>
      <c r="B182" s="2">
        <f>ROUND((RAND()*(parametros!$B$2-1))+1,0)</f>
        <v>590</v>
      </c>
      <c r="C182" s="7">
        <f>ROUND((RAND()*(parametros!$B$3-1))+1,0)</f>
        <v>21</v>
      </c>
      <c r="D182" s="7">
        <f>ROUND((RAND()*(parametros!$B$4-1))+1,0)</f>
        <v>2</v>
      </c>
      <c r="E182" s="7">
        <f>ROUND((RAND()*(parametros!$B$5-1))+1,0)</f>
        <v>4</v>
      </c>
      <c r="F182" s="7">
        <f>ROUND((RAND()*(parametros!$B$1-1))+1,0)</f>
        <v>77</v>
      </c>
      <c r="G182" s="7">
        <f>ROUND((RAND()*(parametros!$B$2-1))+1,0)</f>
        <v>645</v>
      </c>
      <c r="H182" s="7">
        <f>ROUND((RAND()*(parametros!$B$2-1))+1,0)</f>
        <v>551</v>
      </c>
      <c r="I182" s="3" t="str">
        <f>INDEX(nombre!$B:$B,A182+1,1)</f>
        <v>Agustín</v>
      </c>
      <c r="J182" s="8" t="str">
        <f>INDEX(apellidos!$B:$B,B182+1,1)</f>
        <v>Yllescas</v>
      </c>
      <c r="K182" s="3" t="str">
        <f>INDEX(nombre!$C:$C,A182+1,1)</f>
        <v>M</v>
      </c>
      <c r="L182" s="3" t="str">
        <f>CONCATENATE(SUBSTITUTE(SUBSTITUTE(SUBSTITUTE(SUBSTITUTE(SUBSTITUTE(SUBSTITUTE(SUBSTITUTE(SUBSTITUTE(LOWER(CONCATENATE(I182,".",J182)),"á","a"),"é","e"),"í","i"),"ó","o"),"ú","u"),"ñ","n"),"ü","u")," ","_"),"@",INDEX(dominios!$B:$B,C182+1,1))</f>
        <v>agustin.yllescas@youtu.be</v>
      </c>
      <c r="M182" s="3" t="str">
        <f>CONCATENATE(INDEX(tipos_via!$B:$B,E182+1,1)," ",INDEX(nombre!$B:$B,F182+1,1)," ",INDEX(apellidos!$B:$B,F182+1,1)," ",INDEX(apellidos!$B:$B,H182+1,1),", ",ROUND(RAND()*50,0)+1)</f>
        <v>Carretera Octavio Pacheco Wendorff, 36</v>
      </c>
      <c r="N182" s="3" t="str">
        <f>P182</f>
        <v>Álava</v>
      </c>
      <c r="O182" s="3" t="str">
        <f>CONCATENATE(INDEX(provincias!$B:$B,D182+1,1),RIGHT(CONCATENATE("000",ROUND((RAND()*999)+1,0)),3))</f>
        <v>01599</v>
      </c>
      <c r="P182" s="3" t="str">
        <f>INDEX(provincias!$D:$D,D182+1,1)</f>
        <v>Álava</v>
      </c>
      <c r="Q182" s="3" t="str">
        <f>INDEX(provincias!$F:$F,D182+1,1)</f>
        <v>España</v>
      </c>
      <c r="R182" s="3" t="str">
        <f>CONCATENATE("9",RIGHT(CONCATENATE("00000000",ROUND(RAND()*99999999,0)),8))</f>
        <v>969419521</v>
      </c>
      <c r="S182" s="8" t="str">
        <f>CONCATENATE("6",RIGHT(CONCATENATE("00000000",ROUND(RAND()*99999999,0)),8))</f>
        <v>629391461</v>
      </c>
    </row>
    <row r="183" spans="1:19" ht="12">
      <c r="A183" s="2">
        <f>ROUND((RAND()*(parametros!$B$1-1))+1,0)</f>
        <v>196</v>
      </c>
      <c r="B183" s="2">
        <f>ROUND((RAND()*(parametros!$B$2-1))+1,0)</f>
        <v>296</v>
      </c>
      <c r="C183" s="7">
        <f>ROUND((RAND()*(parametros!$B$3-1))+1,0)</f>
        <v>42</v>
      </c>
      <c r="D183" s="7">
        <f>ROUND((RAND()*(parametros!$B$4-1))+1,0)</f>
        <v>41</v>
      </c>
      <c r="E183" s="7">
        <f>ROUND((RAND()*(parametros!$B$5-1))+1,0)</f>
        <v>4</v>
      </c>
      <c r="F183" s="7">
        <f>ROUND((RAND()*(parametros!$B$1-1))+1,0)</f>
        <v>166</v>
      </c>
      <c r="G183" s="7">
        <f>ROUND((RAND()*(parametros!$B$2-1))+1,0)</f>
        <v>383</v>
      </c>
      <c r="H183" s="7">
        <f>ROUND((RAND()*(parametros!$B$2-1))+1,0)</f>
        <v>102</v>
      </c>
      <c r="I183" s="3" t="str">
        <f>INDEX(nombre!$B:$B,A183+1,1)</f>
        <v>Rosa</v>
      </c>
      <c r="J183" s="8" t="str">
        <f>INDEX(apellidos!$B:$B,B183+1,1)</f>
        <v>Izquierdo</v>
      </c>
      <c r="K183" s="3" t="str">
        <f>INDEX(nombre!$C:$C,A183+1,1)</f>
        <v>F</v>
      </c>
      <c r="L183" s="3" t="str">
        <f>CONCATENATE(SUBSTITUTE(SUBSTITUTE(SUBSTITUTE(SUBSTITUTE(SUBSTITUTE(SUBSTITUTE(SUBSTITUTE(SUBSTITUTE(LOWER(CONCATENATE(I183,".",J183)),"á","a"),"é","e"),"í","i"),"ó","o"),"ú","u"),"ñ","n"),"ü","u")," ","_"),"@",INDEX(dominios!$B:$B,C183+1,1))</f>
        <v>rosa.izquierdo@yandex.ru</v>
      </c>
      <c r="M183" s="3" t="str">
        <f>CONCATENATE(INDEX(tipos_via!$B:$B,E183+1,1)," ",INDEX(nombre!$B:$B,F183+1,1)," ",INDEX(apellidos!$B:$B,F183+1,1)," ",INDEX(apellidos!$B:$B,H183+1,1),", ",ROUND(RAND()*50,0)+1)</f>
        <v>Carretera Manuela Bermúdez Velasco, 36</v>
      </c>
      <c r="N183" s="3" t="str">
        <f>P183</f>
        <v>Salamanca</v>
      </c>
      <c r="O183" s="3" t="str">
        <f>CONCATENATE(INDEX(provincias!$B:$B,D183+1,1),RIGHT(CONCATENATE("000",ROUND((RAND()*999)+1,0)),3))</f>
        <v>37774</v>
      </c>
      <c r="P183" s="3" t="str">
        <f>INDEX(provincias!$D:$D,D183+1,1)</f>
        <v>Salamanca</v>
      </c>
      <c r="Q183" s="3" t="str">
        <f>INDEX(provincias!$F:$F,D183+1,1)</f>
        <v>España</v>
      </c>
      <c r="R183" s="3" t="str">
        <f>CONCATENATE("9",RIGHT(CONCATENATE("00000000",ROUND(RAND()*99999999,0)),8))</f>
        <v>938866686</v>
      </c>
      <c r="S183" s="8" t="str">
        <f>CONCATENATE("6",RIGHT(CONCATENATE("00000000",ROUND(RAND()*99999999,0)),8))</f>
        <v>662678951</v>
      </c>
    </row>
    <row r="184" spans="1:19" ht="12">
      <c r="A184" s="2">
        <f>ROUND((RAND()*(parametros!$B$1-1))+1,0)</f>
        <v>122</v>
      </c>
      <c r="B184" s="2">
        <f>ROUND((RAND()*(parametros!$B$2-1))+1,0)</f>
        <v>643</v>
      </c>
      <c r="C184" s="7">
        <f>ROUND((RAND()*(parametros!$B$3-1))+1,0)</f>
        <v>17</v>
      </c>
      <c r="D184" s="7">
        <f>ROUND((RAND()*(parametros!$B$4-1))+1,0)</f>
        <v>38</v>
      </c>
      <c r="E184" s="7">
        <f>ROUND((RAND()*(parametros!$B$5-1))+1,0)</f>
        <v>2</v>
      </c>
      <c r="F184" s="7">
        <f>ROUND((RAND()*(parametros!$B$1-1))+1,0)</f>
        <v>68</v>
      </c>
      <c r="G184" s="7">
        <f>ROUND((RAND()*(parametros!$B$2-1))+1,0)</f>
        <v>890</v>
      </c>
      <c r="H184" s="7">
        <f>ROUND((RAND()*(parametros!$B$2-1))+1,0)</f>
        <v>491</v>
      </c>
      <c r="I184" s="3" t="str">
        <f>INDEX(nombre!$B:$B,A184+1,1)</f>
        <v>Cecilia</v>
      </c>
      <c r="J184" s="8" t="str">
        <f>INDEX(apellidos!$B:$B,B184+1,1)</f>
        <v>Monsalve</v>
      </c>
      <c r="K184" s="3" t="str">
        <f>INDEX(nombre!$C:$C,A184+1,1)</f>
        <v>F</v>
      </c>
      <c r="L184" s="3" t="str">
        <f>CONCATENATE(SUBSTITUTE(SUBSTITUTE(SUBSTITUTE(SUBSTITUTE(SUBSTITUTE(SUBSTITUTE(SUBSTITUTE(SUBSTITUTE(LOWER(CONCATENATE(I184,".",J184)),"á","a"),"é","e"),"í","i"),"ó","o"),"ú","u"),"ñ","n"),"ü","u")," ","_"),"@",INDEX(dominios!$B:$B,C184+1,1))</f>
        <v>cecilia.monsalve@apple.com</v>
      </c>
      <c r="M184" s="3" t="str">
        <f>CONCATENATE(INDEX(tipos_via!$B:$B,E184+1,1)," ",INDEX(nombre!$B:$B,F184+1,1)," ",INDEX(apellidos!$B:$B,F184+1,1)," ",INDEX(apellidos!$B:$B,H184+1,1),", ",ROUND(RAND()*50,0)+1)</f>
        <v>Avenida Marco Antonio Rivas Eguía, 33</v>
      </c>
      <c r="N184" s="3" t="str">
        <f>P184</f>
        <v>Ourense</v>
      </c>
      <c r="O184" s="3" t="str">
        <f>CONCATENATE(INDEX(provincias!$B:$B,D184+1,1),RIGHT(CONCATENATE("000",ROUND((RAND()*999)+1,0)),3))</f>
        <v>32050</v>
      </c>
      <c r="P184" s="3" t="str">
        <f>INDEX(provincias!$D:$D,D184+1,1)</f>
        <v>Ourense</v>
      </c>
      <c r="Q184" s="3" t="str">
        <f>INDEX(provincias!$F:$F,D184+1,1)</f>
        <v>España</v>
      </c>
      <c r="R184" s="3" t="str">
        <f>CONCATENATE("9",RIGHT(CONCATENATE("00000000",ROUND(RAND()*99999999,0)),8))</f>
        <v>906357890</v>
      </c>
      <c r="S184" s="8" t="str">
        <f>CONCATENATE("6",RIGHT(CONCATENATE("00000000",ROUND(RAND()*99999999,0)),8))</f>
        <v>630544006</v>
      </c>
    </row>
    <row r="185" spans="1:19" ht="12">
      <c r="A185" s="2">
        <f>ROUND((RAND()*(parametros!$B$1-1))+1,0)</f>
        <v>1</v>
      </c>
      <c r="B185" s="2">
        <f>ROUND((RAND()*(parametros!$B$2-1))+1,0)</f>
        <v>386</v>
      </c>
      <c r="C185" s="7">
        <f>ROUND((RAND()*(parametros!$B$3-1))+1,0)</f>
        <v>49</v>
      </c>
      <c r="D185" s="7">
        <f>ROUND((RAND()*(parametros!$B$4-1))+1,0)</f>
        <v>6</v>
      </c>
      <c r="E185" s="7">
        <f>ROUND((RAND()*(parametros!$B$5-1))+1,0)</f>
        <v>2</v>
      </c>
      <c r="F185" s="7">
        <f>ROUND((RAND()*(parametros!$B$1-1))+1,0)</f>
        <v>17</v>
      </c>
      <c r="G185" s="7">
        <f>ROUND((RAND()*(parametros!$B$2-1))+1,0)</f>
        <v>429</v>
      </c>
      <c r="H185" s="7">
        <f>ROUND((RAND()*(parametros!$B$2-1))+1,0)</f>
        <v>642</v>
      </c>
      <c r="I185" s="3" t="str">
        <f>INDEX(nombre!$B:$B,A185+1,1)</f>
        <v>Adán</v>
      </c>
      <c r="J185" s="8" t="str">
        <f>INDEX(apellidos!$B:$B,B185+1,1)</f>
        <v>Izaguirre</v>
      </c>
      <c r="K185" s="3" t="str">
        <f>INDEX(nombre!$C:$C,A185+1,1)</f>
        <v>M</v>
      </c>
      <c r="L185" s="3" t="str">
        <f>CONCATENATE(SUBSTITUTE(SUBSTITUTE(SUBSTITUTE(SUBSTITUTE(SUBSTITUTE(SUBSTITUTE(SUBSTITUTE(SUBSTITUTE(LOWER(CONCATENATE(I185,".",J185)),"á","a"),"é","e"),"í","i"),"ó","o"),"ú","u"),"ñ","n"),"ü","u")," ","_"),"@",INDEX(dominios!$B:$B,C185+1,1))</f>
        <v>adan.izaguirre@mail.ru</v>
      </c>
      <c r="M185" s="3" t="str">
        <f>CONCATENATE(INDEX(tipos_via!$B:$B,E185+1,1)," ",INDEX(nombre!$B:$B,F185+1,1)," ",INDEX(apellidos!$B:$B,F185+1,1)," ",INDEX(apellidos!$B:$B,H185+1,1),", ",ROUND(RAND()*50,0)+1)</f>
        <v>Avenida Clemente Castro Iglesia, 40</v>
      </c>
      <c r="N185" s="3" t="str">
        <f>P185</f>
        <v>Asturias</v>
      </c>
      <c r="O185" s="3" t="str">
        <f>CONCATENATE(INDEX(provincias!$B:$B,D185+1,1),RIGHT(CONCATENATE("000",ROUND((RAND()*999)+1,0)),3))</f>
        <v>33060</v>
      </c>
      <c r="P185" s="3" t="str">
        <f>INDEX(provincias!$D:$D,D185+1,1)</f>
        <v>Asturias</v>
      </c>
      <c r="Q185" s="3" t="str">
        <f>INDEX(provincias!$F:$F,D185+1,1)</f>
        <v>España</v>
      </c>
      <c r="R185" s="3" t="str">
        <f>CONCATENATE("9",RIGHT(CONCATENATE("00000000",ROUND(RAND()*99999999,0)),8))</f>
        <v>955750789</v>
      </c>
      <c r="S185" s="8" t="str">
        <f>CONCATENATE("6",RIGHT(CONCATENATE("00000000",ROUND(RAND()*99999999,0)),8))</f>
        <v>627323965</v>
      </c>
    </row>
    <row r="186" spans="1:19" ht="12">
      <c r="A186" s="2">
        <f>ROUND((RAND()*(parametros!$B$1-1))+1,0)</f>
        <v>181</v>
      </c>
      <c r="B186" s="2">
        <f>ROUND((RAND()*(parametros!$B$2-1))+1,0)</f>
        <v>933</v>
      </c>
      <c r="C186" s="7">
        <f>ROUND((RAND()*(parametros!$B$3-1))+1,0)</f>
        <v>24</v>
      </c>
      <c r="D186" s="7">
        <f>ROUND((RAND()*(parametros!$B$4-1))+1,0)</f>
        <v>41</v>
      </c>
      <c r="E186" s="7">
        <f>ROUND((RAND()*(parametros!$B$5-1))+1,0)</f>
        <v>3</v>
      </c>
      <c r="F186" s="7">
        <f>ROUND((RAND()*(parametros!$B$1-1))+1,0)</f>
        <v>41</v>
      </c>
      <c r="G186" s="7">
        <f>ROUND((RAND()*(parametros!$B$2-1))+1,0)</f>
        <v>948</v>
      </c>
      <c r="H186" s="7">
        <f>ROUND((RAND()*(parametros!$B$2-1))+1,0)</f>
        <v>420</v>
      </c>
      <c r="I186" s="3" t="str">
        <f>INDEX(nombre!$B:$B,A186+1,1)</f>
        <v>Marisol</v>
      </c>
      <c r="J186" s="8" t="str">
        <f>INDEX(apellidos!$B:$B,B186+1,1)</f>
        <v>Tortajada</v>
      </c>
      <c r="K186" s="3" t="str">
        <f>INDEX(nombre!$C:$C,A186+1,1)</f>
        <v>F</v>
      </c>
      <c r="L186" s="3" t="str">
        <f>CONCATENATE(SUBSTITUTE(SUBSTITUTE(SUBSTITUTE(SUBSTITUTE(SUBSTITUTE(SUBSTITUTE(SUBSTITUTE(SUBSTITUTE(LOWER(CONCATENATE(I186,".",J186)),"á","a"),"é","e"),"í","i"),"ó","o"),"ú","u"),"ñ","n"),"ü","u")," ","_"),"@",INDEX(dominios!$B:$B,C186+1,1))</f>
        <v>marisol.tortajada@baidu.com</v>
      </c>
      <c r="M186" s="3" t="str">
        <f>CONCATENATE(INDEX(tipos_via!$B:$B,E186+1,1)," ",INDEX(nombre!$B:$B,F186+1,1)," ",INDEX(apellidos!$B:$B,F186+1,1)," ",INDEX(apellidos!$B:$B,H186+1,1),", ",ROUND(RAND()*50,0)+1)</f>
        <v>Carrera Hernán Camacho Girón, 24</v>
      </c>
      <c r="N186" s="3" t="str">
        <f>P186</f>
        <v>Salamanca</v>
      </c>
      <c r="O186" s="3" t="str">
        <f>CONCATENATE(INDEX(provincias!$B:$B,D186+1,1),RIGHT(CONCATENATE("000",ROUND((RAND()*999)+1,0)),3))</f>
        <v>37642</v>
      </c>
      <c r="P186" s="3" t="str">
        <f>INDEX(provincias!$D:$D,D186+1,1)</f>
        <v>Salamanca</v>
      </c>
      <c r="Q186" s="3" t="str">
        <f>INDEX(provincias!$F:$F,D186+1,1)</f>
        <v>España</v>
      </c>
      <c r="R186" s="3" t="str">
        <f>CONCATENATE("9",RIGHT(CONCATENATE("00000000",ROUND(RAND()*99999999,0)),8))</f>
        <v>924971664</v>
      </c>
      <c r="S186" s="8" t="str">
        <f>CONCATENATE("6",RIGHT(CONCATENATE("00000000",ROUND(RAND()*99999999,0)),8))</f>
        <v>605745522</v>
      </c>
    </row>
    <row r="187" spans="1:19" ht="12">
      <c r="A187" s="2">
        <f>ROUND((RAND()*(parametros!$B$1-1))+1,0)</f>
        <v>51</v>
      </c>
      <c r="B187" s="2">
        <f>ROUND((RAND()*(parametros!$B$2-1))+1,0)</f>
        <v>876</v>
      </c>
      <c r="C187" s="7">
        <f>ROUND((RAND()*(parametros!$B$3-1))+1,0)</f>
        <v>90</v>
      </c>
      <c r="D187" s="7">
        <f>ROUND((RAND()*(parametros!$B$4-1))+1,0)</f>
        <v>3</v>
      </c>
      <c r="E187" s="7">
        <f>ROUND((RAND()*(parametros!$B$5-1))+1,0)</f>
        <v>2</v>
      </c>
      <c r="F187" s="7">
        <f>ROUND((RAND()*(parametros!$B$1-1))+1,0)</f>
        <v>68</v>
      </c>
      <c r="G187" s="7">
        <f>ROUND((RAND()*(parametros!$B$2-1))+1,0)</f>
        <v>644</v>
      </c>
      <c r="H187" s="7">
        <f>ROUND((RAND()*(parametros!$B$2-1))+1,0)</f>
        <v>78</v>
      </c>
      <c r="I187" s="3" t="str">
        <f>INDEX(nombre!$B:$B,A187+1,1)</f>
        <v>Joaquín</v>
      </c>
      <c r="J187" s="8" t="str">
        <f>INDEX(apellidos!$B:$B,B187+1,1)</f>
        <v>Galiano</v>
      </c>
      <c r="K187" s="3" t="str">
        <f>INDEX(nombre!$C:$C,A187+1,1)</f>
        <v>M</v>
      </c>
      <c r="L187" s="3" t="str">
        <f>CONCATENATE(SUBSTITUTE(SUBSTITUTE(SUBSTITUTE(SUBSTITUTE(SUBSTITUTE(SUBSTITUTE(SUBSTITUTE(SUBSTITUTE(LOWER(CONCATENATE(I187,".",J187)),"á","a"),"é","e"),"í","i"),"ó","o"),"ú","u"),"ñ","n"),"ü","u")," ","_"),"@",INDEX(dominios!$B:$B,C187+1,1))</f>
        <v>joaquin.galiano@washingtonpost.com</v>
      </c>
      <c r="M187" s="3" t="str">
        <f>CONCATENATE(INDEX(tipos_via!$B:$B,E187+1,1)," ",INDEX(nombre!$B:$B,F187+1,1)," ",INDEX(apellidos!$B:$B,F187+1,1)," ",INDEX(apellidos!$B:$B,H187+1,1),", ",ROUND(RAND()*50,0)+1)</f>
        <v>Avenida Marco Antonio Rivas Correa, 44</v>
      </c>
      <c r="N187" s="3" t="str">
        <f>P187</f>
        <v>Albacete</v>
      </c>
      <c r="O187" s="3" t="str">
        <f>CONCATENATE(INDEX(provincias!$B:$B,D187+1,1),RIGHT(CONCATENATE("000",ROUND((RAND()*999)+1,0)),3))</f>
        <v>02144</v>
      </c>
      <c r="P187" s="3" t="str">
        <f>INDEX(provincias!$D:$D,D187+1,1)</f>
        <v>Albacete</v>
      </c>
      <c r="Q187" s="3" t="str">
        <f>INDEX(provincias!$F:$F,D187+1,1)</f>
        <v>España</v>
      </c>
      <c r="R187" s="3" t="str">
        <f>CONCATENATE("9",RIGHT(CONCATENATE("00000000",ROUND(RAND()*99999999,0)),8))</f>
        <v>938607344</v>
      </c>
      <c r="S187" s="8" t="str">
        <f>CONCATENATE("6",RIGHT(CONCATENATE("00000000",ROUND(RAND()*99999999,0)),8))</f>
        <v>642142966</v>
      </c>
    </row>
    <row r="188" spans="1:19" ht="12">
      <c r="A188" s="2">
        <f>ROUND((RAND()*(parametros!$B$1-1))+1,0)</f>
        <v>106</v>
      </c>
      <c r="B188" s="2">
        <f>ROUND((RAND()*(parametros!$B$2-1))+1,0)</f>
        <v>154</v>
      </c>
      <c r="C188" s="7">
        <f>ROUND((RAND()*(parametros!$B$3-1))+1,0)</f>
        <v>7</v>
      </c>
      <c r="D188" s="7">
        <f>ROUND((RAND()*(parametros!$B$4-1))+1,0)</f>
        <v>9</v>
      </c>
      <c r="E188" s="7">
        <f>ROUND((RAND()*(parametros!$B$5-1))+1,0)</f>
        <v>4</v>
      </c>
      <c r="F188" s="7">
        <f>ROUND((RAND()*(parametros!$B$1-1))+1,0)</f>
        <v>30</v>
      </c>
      <c r="G188" s="7">
        <f>ROUND((RAND()*(parametros!$B$2-1))+1,0)</f>
        <v>30</v>
      </c>
      <c r="H188" s="7">
        <f>ROUND((RAND()*(parametros!$B$2-1))+1,0)</f>
        <v>162</v>
      </c>
      <c r="I188" s="3" t="str">
        <f>INDEX(nombre!$B:$B,A188+1,1)</f>
        <v>Ana Luisa</v>
      </c>
      <c r="J188" s="8" t="str">
        <f>INDEX(apellidos!$B:$B,B188+1,1)</f>
        <v>Guillén</v>
      </c>
      <c r="K188" s="3" t="str">
        <f>INDEX(nombre!$C:$C,A188+1,1)</f>
        <v>F</v>
      </c>
      <c r="L188" s="3" t="str">
        <f>CONCATENATE(SUBSTITUTE(SUBSTITUTE(SUBSTITUTE(SUBSTITUTE(SUBSTITUTE(SUBSTITUTE(SUBSTITUTE(SUBSTITUTE(LOWER(CONCATENATE(I188,".",J188)),"á","a"),"é","e"),"í","i"),"ó","o"),"ú","u"),"ñ","n"),"ü","u")," ","_"),"@",INDEX(dominios!$B:$B,C188+1,1))</f>
        <v>ana_luisa.guillen@blogspot.com</v>
      </c>
      <c r="M188" s="3" t="str">
        <f>CONCATENATE(INDEX(tipos_via!$B:$B,E188+1,1)," ",INDEX(nombre!$B:$B,F188+1,1)," ",INDEX(apellidos!$B:$B,F188+1,1)," ",INDEX(apellidos!$B:$B,H188+1,1),", ",ROUND(RAND()*50,0)+1)</f>
        <v>Carretera Fernando Aguilar Arellano, 3</v>
      </c>
      <c r="N188" s="3" t="str">
        <f>P188</f>
        <v>Barcelona</v>
      </c>
      <c r="O188" s="3" t="str">
        <f>CONCATENATE(INDEX(provincias!$B:$B,D188+1,1),RIGHT(CONCATENATE("000",ROUND((RAND()*999)+1,0)),3))</f>
        <v>08431</v>
      </c>
      <c r="P188" s="3" t="str">
        <f>INDEX(provincias!$D:$D,D188+1,1)</f>
        <v>Barcelona</v>
      </c>
      <c r="Q188" s="3" t="str">
        <f>INDEX(provincias!$F:$F,D188+1,1)</f>
        <v>España</v>
      </c>
      <c r="R188" s="3" t="str">
        <f>CONCATENATE("9",RIGHT(CONCATENATE("00000000",ROUND(RAND()*99999999,0)),8))</f>
        <v>916588062</v>
      </c>
      <c r="S188" s="8" t="str">
        <f>CONCATENATE("6",RIGHT(CONCATENATE("00000000",ROUND(RAND()*99999999,0)),8))</f>
        <v>648165004</v>
      </c>
    </row>
    <row r="189" spans="1:19" ht="12">
      <c r="A189" s="2">
        <f>ROUND((RAND()*(parametros!$B$1-1))+1,0)</f>
        <v>16</v>
      </c>
      <c r="B189" s="2">
        <f>ROUND((RAND()*(parametros!$B$2-1))+1,0)</f>
        <v>137</v>
      </c>
      <c r="C189" s="7">
        <f>ROUND((RAND()*(parametros!$B$3-1))+1,0)</f>
        <v>76</v>
      </c>
      <c r="D189" s="7">
        <f>ROUND((RAND()*(parametros!$B$4-1))+1,0)</f>
        <v>37</v>
      </c>
      <c r="E189" s="7">
        <f>ROUND((RAND()*(parametros!$B$5-1))+1,0)</f>
        <v>5</v>
      </c>
      <c r="F189" s="7">
        <f>ROUND((RAND()*(parametros!$B$1-1))+1,0)</f>
        <v>163</v>
      </c>
      <c r="G189" s="7">
        <f>ROUND((RAND()*(parametros!$B$2-1))+1,0)</f>
        <v>783</v>
      </c>
      <c r="H189" s="7">
        <f>ROUND((RAND()*(parametros!$B$2-1))+1,0)</f>
        <v>455</v>
      </c>
      <c r="I189" s="3" t="str">
        <f>INDEX(nombre!$B:$B,A189+1,1)</f>
        <v>Claudio</v>
      </c>
      <c r="J189" s="8" t="str">
        <f>INDEX(apellidos!$B:$B,B189+1,1)</f>
        <v>Leiva</v>
      </c>
      <c r="K189" s="3" t="str">
        <f>INDEX(nombre!$C:$C,A189+1,1)</f>
        <v>M</v>
      </c>
      <c r="L189" s="3" t="str">
        <f>CONCATENATE(SUBSTITUTE(SUBSTITUTE(SUBSTITUTE(SUBSTITUTE(SUBSTITUTE(SUBSTITUTE(SUBSTITUTE(SUBSTITUTE(LOWER(CONCATENATE(I189,".",J189)),"á","a"),"é","e"),"í","i"),"ó","o"),"ú","u"),"ñ","n"),"ü","u")," ","_"),"@",INDEX(dominios!$B:$B,C189+1,1))</f>
        <v>claudio.leiva@wsj.com</v>
      </c>
      <c r="M189" s="3" t="str">
        <f>CONCATENATE(INDEX(tipos_via!$B:$B,E189+1,1)," ",INDEX(nombre!$B:$B,F189+1,1)," ",INDEX(apellidos!$B:$B,F189+1,1)," ",INDEX(apellidos!$B:$B,H189+1,1),", ",ROUND(RAND()*50,0)+1)</f>
        <v>Vía Luisa Avila Wilder, 20</v>
      </c>
      <c r="N189" s="3" t="str">
        <f>P189</f>
        <v>Navarra</v>
      </c>
      <c r="O189" s="3" t="str">
        <f>CONCATENATE(INDEX(provincias!$B:$B,D189+1,1),RIGHT(CONCATENATE("000",ROUND((RAND()*999)+1,0)),3))</f>
        <v>31630</v>
      </c>
      <c r="P189" s="3" t="str">
        <f>INDEX(provincias!$D:$D,D189+1,1)</f>
        <v>Navarra</v>
      </c>
      <c r="Q189" s="3" t="str">
        <f>INDEX(provincias!$F:$F,D189+1,1)</f>
        <v>España</v>
      </c>
      <c r="R189" s="3" t="str">
        <f>CONCATENATE("9",RIGHT(CONCATENATE("00000000",ROUND(RAND()*99999999,0)),8))</f>
        <v>951056899</v>
      </c>
      <c r="S189" s="8" t="str">
        <f>CONCATENATE("6",RIGHT(CONCATENATE("00000000",ROUND(RAND()*99999999,0)),8))</f>
        <v>665608414</v>
      </c>
    </row>
    <row r="190" spans="1:19" ht="12">
      <c r="A190" s="2">
        <f>ROUND((RAND()*(parametros!$B$1-1))+1,0)</f>
        <v>78</v>
      </c>
      <c r="B190" s="2">
        <f>ROUND((RAND()*(parametros!$B$2-1))+1,0)</f>
        <v>200</v>
      </c>
      <c r="C190" s="7">
        <f>ROUND((RAND()*(parametros!$B$3-1))+1,0)</f>
        <v>1</v>
      </c>
      <c r="D190" s="7">
        <f>ROUND((RAND()*(parametros!$B$4-1))+1,0)</f>
        <v>38</v>
      </c>
      <c r="E190" s="7">
        <f>ROUND((RAND()*(parametros!$B$5-1))+1,0)</f>
        <v>2</v>
      </c>
      <c r="F190" s="7">
        <f>ROUND((RAND()*(parametros!$B$1-1))+1,0)</f>
        <v>12</v>
      </c>
      <c r="G190" s="7">
        <f>ROUND((RAND()*(parametros!$B$2-1))+1,0)</f>
        <v>200</v>
      </c>
      <c r="H190" s="7">
        <f>ROUND((RAND()*(parametros!$B$2-1))+1,0)</f>
        <v>71</v>
      </c>
      <c r="I190" s="3" t="str">
        <f>INDEX(nombre!$B:$B,A190+1,1)</f>
        <v>Óscar</v>
      </c>
      <c r="J190" s="8" t="str">
        <f>INDEX(apellidos!$B:$B,B190+1,1)</f>
        <v>Córdoba</v>
      </c>
      <c r="K190" s="3" t="str">
        <f>INDEX(nombre!$C:$C,A190+1,1)</f>
        <v>M</v>
      </c>
      <c r="L190" s="3" t="str">
        <f>CONCATENATE(SUBSTITUTE(SUBSTITUTE(SUBSTITUTE(SUBSTITUTE(SUBSTITUTE(SUBSTITUTE(SUBSTITUTE(SUBSTITUTE(LOWER(CONCATENATE(I190,".",J190)),"á","a"),"é","e"),"í","i"),"ó","o"),"ú","u"),"ñ","n"),"ü","u")," ","_"),"@",INDEX(dominios!$B:$B,C190+1,1))</f>
        <v>oscar.cordoba@facebook.com</v>
      </c>
      <c r="M190" s="3" t="str">
        <f>CONCATENATE(INDEX(tipos_via!$B:$B,E190+1,1)," ",INDEX(nombre!$B:$B,F190+1,1)," ",INDEX(apellidos!$B:$B,F190+1,1)," ",INDEX(apellidos!$B:$B,H190+1,1),", ",ROUND(RAND()*50,0)+1)</f>
        <v>Avenida Benjamín Romero Lozano, 37</v>
      </c>
      <c r="N190" s="3" t="str">
        <f>P190</f>
        <v>Ourense</v>
      </c>
      <c r="O190" s="3" t="str">
        <f>CONCATENATE(INDEX(provincias!$B:$B,D190+1,1),RIGHT(CONCATENATE("000",ROUND((RAND()*999)+1,0)),3))</f>
        <v>32706</v>
      </c>
      <c r="P190" s="3" t="str">
        <f>INDEX(provincias!$D:$D,D190+1,1)</f>
        <v>Ourense</v>
      </c>
      <c r="Q190" s="3" t="str">
        <f>INDEX(provincias!$F:$F,D190+1,1)</f>
        <v>España</v>
      </c>
      <c r="R190" s="3" t="str">
        <f>CONCATENATE("9",RIGHT(CONCATENATE("00000000",ROUND(RAND()*99999999,0)),8))</f>
        <v>916431151</v>
      </c>
      <c r="S190" s="8" t="str">
        <f>CONCATENATE("6",RIGHT(CONCATENATE("00000000",ROUND(RAND()*99999999,0)),8))</f>
        <v>689229260</v>
      </c>
    </row>
    <row r="191" spans="1:19" ht="12">
      <c r="A191" s="2">
        <f>ROUND((RAND()*(parametros!$B$1-1))+1,0)</f>
        <v>8</v>
      </c>
      <c r="B191" s="2">
        <f>ROUND((RAND()*(parametros!$B$2-1))+1,0)</f>
        <v>415</v>
      </c>
      <c r="C191" s="7">
        <f>ROUND((RAND()*(parametros!$B$3-1))+1,0)</f>
        <v>6</v>
      </c>
      <c r="D191" s="7">
        <f>ROUND((RAND()*(parametros!$B$4-1))+1,0)</f>
        <v>47</v>
      </c>
      <c r="E191" s="7">
        <f>ROUND((RAND()*(parametros!$B$5-1))+1,0)</f>
        <v>5</v>
      </c>
      <c r="F191" s="7">
        <f>ROUND((RAND()*(parametros!$B$1-1))+1,0)</f>
        <v>39</v>
      </c>
      <c r="G191" s="7">
        <f>ROUND((RAND()*(parametros!$B$2-1))+1,0)</f>
        <v>832</v>
      </c>
      <c r="H191" s="7">
        <f>ROUND((RAND()*(parametros!$B$2-1))+1,0)</f>
        <v>413</v>
      </c>
      <c r="I191" s="3" t="str">
        <f>INDEX(nombre!$B:$B,A191+1,1)</f>
        <v>Antonio</v>
      </c>
      <c r="J191" s="8" t="str">
        <f>INDEX(apellidos!$B:$B,B191+1,1)</f>
        <v>Olguín</v>
      </c>
      <c r="K191" s="3" t="str">
        <f>INDEX(nombre!$C:$C,A191+1,1)</f>
        <v>M</v>
      </c>
      <c r="L191" s="3" t="str">
        <f>CONCATENATE(SUBSTITUTE(SUBSTITUTE(SUBSTITUTE(SUBSTITUTE(SUBSTITUTE(SUBSTITUTE(SUBSTITUTE(SUBSTITUTE(LOWER(CONCATENATE(I191,".",J191)),"á","a"),"é","e"),"í","i"),"ó","o"),"ú","u"),"ñ","n"),"ü","u")," ","_"),"@",INDEX(dominios!$B:$B,C191+1,1))</f>
        <v>antonio.olguin@adobe.com</v>
      </c>
      <c r="M191" s="3" t="str">
        <f>CONCATENATE(INDEX(tipos_via!$B:$B,E191+1,1)," ",INDEX(nombre!$B:$B,F191+1,1)," ",INDEX(apellidos!$B:$B,F191+1,1)," ",INDEX(apellidos!$B:$B,H191+1,1),", ",ROUND(RAND()*50,0)+1)</f>
        <v>Vía Guillermo Delgado Fariñas, 1</v>
      </c>
      <c r="N191" s="3" t="str">
        <f>P191</f>
        <v>Teruel</v>
      </c>
      <c r="O191" s="3" t="str">
        <f>CONCATENATE(INDEX(provincias!$B:$B,D191+1,1),RIGHT(CONCATENATE("000",ROUND((RAND()*999)+1,0)),3))</f>
        <v>44076</v>
      </c>
      <c r="P191" s="3" t="str">
        <f>INDEX(provincias!$D:$D,D191+1,1)</f>
        <v>Teruel</v>
      </c>
      <c r="Q191" s="3" t="str">
        <f>INDEX(provincias!$F:$F,D191+1,1)</f>
        <v>España</v>
      </c>
      <c r="R191" s="3" t="str">
        <f>CONCATENATE("9",RIGHT(CONCATENATE("00000000",ROUND(RAND()*99999999,0)),8))</f>
        <v>901542729</v>
      </c>
      <c r="S191" s="8" t="str">
        <f>CONCATENATE("6",RIGHT(CONCATENATE("00000000",ROUND(RAND()*99999999,0)),8))</f>
        <v>674333030</v>
      </c>
    </row>
    <row r="192" spans="1:19" ht="12">
      <c r="A192" s="2">
        <f>ROUND((RAND()*(parametros!$B$1-1))+1,0)</f>
        <v>9</v>
      </c>
      <c r="B192" s="2">
        <f>ROUND((RAND()*(parametros!$B$2-1))+1,0)</f>
        <v>52</v>
      </c>
      <c r="C192" s="7">
        <f>ROUND((RAND()*(parametros!$B$3-1))+1,0)</f>
        <v>26</v>
      </c>
      <c r="D192" s="7">
        <f>ROUND((RAND()*(parametros!$B$4-1))+1,0)</f>
        <v>2</v>
      </c>
      <c r="E192" s="7">
        <f>ROUND((RAND()*(parametros!$B$5-1))+1,0)</f>
        <v>4</v>
      </c>
      <c r="F192" s="7">
        <f>ROUND((RAND()*(parametros!$B$1-1))+1,0)</f>
        <v>198</v>
      </c>
      <c r="G192" s="7">
        <f>ROUND((RAND()*(parametros!$B$2-1))+1,0)</f>
        <v>862</v>
      </c>
      <c r="H192" s="7">
        <f>ROUND((RAND()*(parametros!$B$2-1))+1,0)</f>
        <v>623</v>
      </c>
      <c r="I192" s="3" t="str">
        <f>INDEX(nombre!$B:$B,A192+1,1)</f>
        <v>Armando</v>
      </c>
      <c r="J192" s="8" t="str">
        <f>INDEX(apellidos!$B:$B,B192+1,1)</f>
        <v>Acosta</v>
      </c>
      <c r="K192" s="3" t="str">
        <f>INDEX(nombre!$C:$C,A192+1,1)</f>
        <v>M</v>
      </c>
      <c r="L192" s="3" t="str">
        <f>CONCATENATE(SUBSTITUTE(SUBSTITUTE(SUBSTITUTE(SUBSTITUTE(SUBSTITUTE(SUBSTITUTE(SUBSTITUTE(SUBSTITUTE(LOWER(CONCATENATE(I192,".",J192)),"á","a"),"é","e"),"í","i"),"ó","o"),"ú","u"),"ñ","n"),"ü","u")," ","_"),"@",INDEX(dominios!$B:$B,C192+1,1))</f>
        <v>armando.acosta@addthis.com</v>
      </c>
      <c r="M192" s="3" t="str">
        <f>CONCATENATE(INDEX(tipos_via!$B:$B,E192+1,1)," ",INDEX(nombre!$B:$B,F192+1,1)," ",INDEX(apellidos!$B:$B,F192+1,1)," ",INDEX(apellidos!$B:$B,H192+1,1),", ",ROUND(RAND()*50,0)+1)</f>
        <v>Carretera Rosario Arteaga Yebra, 36</v>
      </c>
      <c r="N192" s="3" t="str">
        <f>P192</f>
        <v>Álava</v>
      </c>
      <c r="O192" s="3" t="str">
        <f>CONCATENATE(INDEX(provincias!$B:$B,D192+1,1),RIGHT(CONCATENATE("000",ROUND((RAND()*999)+1,0)),3))</f>
        <v>01264</v>
      </c>
      <c r="P192" s="3" t="str">
        <f>INDEX(provincias!$D:$D,D192+1,1)</f>
        <v>Álava</v>
      </c>
      <c r="Q192" s="3" t="str">
        <f>INDEX(provincias!$F:$F,D192+1,1)</f>
        <v>España</v>
      </c>
      <c r="R192" s="3" t="str">
        <f>CONCATENATE("9",RIGHT(CONCATENATE("00000000",ROUND(RAND()*99999999,0)),8))</f>
        <v>925061985</v>
      </c>
      <c r="S192" s="8" t="str">
        <f>CONCATENATE("6",RIGHT(CONCATENATE("00000000",ROUND(RAND()*99999999,0)),8))</f>
        <v>647388515</v>
      </c>
    </row>
    <row r="193" spans="1:19" ht="12">
      <c r="A193" s="2">
        <f>ROUND((RAND()*(parametros!$B$1-1))+1,0)</f>
        <v>204</v>
      </c>
      <c r="B193" s="2">
        <f>ROUND((RAND()*(parametros!$B$2-1))+1,0)</f>
        <v>348</v>
      </c>
      <c r="C193" s="7">
        <f>ROUND((RAND()*(parametros!$B$3-1))+1,0)</f>
        <v>67</v>
      </c>
      <c r="D193" s="7">
        <f>ROUND((RAND()*(parametros!$B$4-1))+1,0)</f>
        <v>19</v>
      </c>
      <c r="E193" s="7">
        <f>ROUND((RAND()*(parametros!$B$5-1))+1,0)</f>
        <v>1</v>
      </c>
      <c r="F193" s="7">
        <f>ROUND((RAND()*(parametros!$B$1-1))+1,0)</f>
        <v>69</v>
      </c>
      <c r="G193" s="7">
        <f>ROUND((RAND()*(parametros!$B$2-1))+1,0)</f>
        <v>731</v>
      </c>
      <c r="H193" s="7">
        <f>ROUND((RAND()*(parametros!$B$2-1))+1,0)</f>
        <v>454</v>
      </c>
      <c r="I193" s="3" t="str">
        <f>INDEX(nombre!$B:$B,A193+1,1)</f>
        <v>Susana</v>
      </c>
      <c r="J193" s="8" t="str">
        <f>INDEX(apellidos!$B:$B,B193+1,1)</f>
        <v>Grau</v>
      </c>
      <c r="K193" s="3" t="str">
        <f>INDEX(nombre!$C:$C,A193+1,1)</f>
        <v>F</v>
      </c>
      <c r="L193" s="3" t="str">
        <f>CONCATENATE(SUBSTITUTE(SUBSTITUTE(SUBSTITUTE(SUBSTITUTE(SUBSTITUTE(SUBSTITUTE(SUBSTITUTE(SUBSTITUTE(LOWER(CONCATENATE(I193,".",J193)),"á","a"),"é","e"),"í","i"),"ó","o"),"ú","u"),"ñ","n"),"ü","u")," ","_"),"@",INDEX(dominios!$B:$B,C193+1,1))</f>
        <v>susana.grau@yahoo.co.jp</v>
      </c>
      <c r="M193" s="3" t="str">
        <f>CONCATENATE(INDEX(tipos_via!$B:$B,E193+1,1)," ",INDEX(nombre!$B:$B,F193+1,1)," ",INDEX(apellidos!$B:$B,F193+1,1)," ",INDEX(apellidos!$B:$B,H193+1,1),", ",ROUND(RAND()*50,0)+1)</f>
        <v>Calle Marcos Barrios Lorente, 25</v>
      </c>
      <c r="N193" s="3" t="str">
        <f>P193</f>
        <v>Cuenca</v>
      </c>
      <c r="O193" s="3" t="str">
        <f>CONCATENATE(INDEX(provincias!$B:$B,D193+1,1),RIGHT(CONCATENATE("000",ROUND((RAND()*999)+1,0)),3))</f>
        <v>16221</v>
      </c>
      <c r="P193" s="3" t="str">
        <f>INDEX(provincias!$D:$D,D193+1,1)</f>
        <v>Cuenca</v>
      </c>
      <c r="Q193" s="3" t="str">
        <f>INDEX(provincias!$F:$F,D193+1,1)</f>
        <v>España</v>
      </c>
      <c r="R193" s="3" t="str">
        <f>CONCATENATE("9",RIGHT(CONCATENATE("00000000",ROUND(RAND()*99999999,0)),8))</f>
        <v>972783596</v>
      </c>
      <c r="S193" s="8" t="str">
        <f>CONCATENATE("6",RIGHT(CONCATENATE("00000000",ROUND(RAND()*99999999,0)),8))</f>
        <v>659369380</v>
      </c>
    </row>
    <row r="194" spans="1:19" ht="12">
      <c r="A194" s="2">
        <f>ROUND((RAND()*(parametros!$B$1-1))+1,0)</f>
        <v>117</v>
      </c>
      <c r="B194" s="2">
        <f>ROUND((RAND()*(parametros!$B$2-1))+1,0)</f>
        <v>38</v>
      </c>
      <c r="C194" s="7">
        <f>ROUND((RAND()*(parametros!$B$3-1))+1,0)</f>
        <v>83</v>
      </c>
      <c r="D194" s="7">
        <f>ROUND((RAND()*(parametros!$B$4-1))+1,0)</f>
        <v>13</v>
      </c>
      <c r="E194" s="7">
        <f>ROUND((RAND()*(parametros!$B$5-1))+1,0)</f>
        <v>4</v>
      </c>
      <c r="F194" s="7">
        <f>ROUND((RAND()*(parametros!$B$1-1))+1,0)</f>
        <v>192</v>
      </c>
      <c r="G194" s="7">
        <f>ROUND((RAND()*(parametros!$B$2-1))+1,0)</f>
        <v>124</v>
      </c>
      <c r="H194" s="7">
        <f>ROUND((RAND()*(parametros!$B$2-1))+1,0)</f>
        <v>879</v>
      </c>
      <c r="I194" s="3" t="str">
        <f>INDEX(nombre!$B:$B,A194+1,1)</f>
        <v>Carla</v>
      </c>
      <c r="J194" s="8" t="str">
        <f>INDEX(apellidos!$B:$B,B194+1,1)</f>
        <v>Guerrero</v>
      </c>
      <c r="K194" s="3" t="str">
        <f>INDEX(nombre!$C:$C,A194+1,1)</f>
        <v>F</v>
      </c>
      <c r="L194" s="3" t="str">
        <f>CONCATENATE(SUBSTITUTE(SUBSTITUTE(SUBSTITUTE(SUBSTITUTE(SUBSTITUTE(SUBSTITUTE(SUBSTITUTE(SUBSTITUTE(LOWER(CONCATENATE(I194,".",J194)),"á","a"),"é","e"),"í","i"),"ó","o"),"ú","u"),"ñ","n"),"ü","u")," ","_"),"@",INDEX(dominios!$B:$B,C194+1,1))</f>
        <v>carla.guerrero@godaddy.com</v>
      </c>
      <c r="M194" s="3" t="str">
        <f>CONCATENATE(INDEX(tipos_via!$B:$B,E194+1,1)," ",INDEX(nombre!$B:$B,F194+1,1)," ",INDEX(apellidos!$B:$B,F194+1,1)," ",INDEX(apellidos!$B:$B,H194+1,1),", ",ROUND(RAND()*50,0)+1)</f>
        <v>Carretera Raquel Neira Barceló, 34</v>
      </c>
      <c r="N194" s="3" t="str">
        <f>P194</f>
        <v>Cádiz</v>
      </c>
      <c r="O194" s="3" t="str">
        <f>CONCATENATE(INDEX(provincias!$B:$B,D194+1,1),RIGHT(CONCATENATE("000",ROUND((RAND()*999)+1,0)),3))</f>
        <v>11168</v>
      </c>
      <c r="P194" s="3" t="str">
        <f>INDEX(provincias!$D:$D,D194+1,1)</f>
        <v>Cádiz</v>
      </c>
      <c r="Q194" s="3" t="str">
        <f>INDEX(provincias!$F:$F,D194+1,1)</f>
        <v>España</v>
      </c>
      <c r="R194" s="3" t="str">
        <f>CONCATENATE("9",RIGHT(CONCATENATE("00000000",ROUND(RAND()*99999999,0)),8))</f>
        <v>915796850</v>
      </c>
      <c r="S194" s="8" t="str">
        <f>CONCATENATE("6",RIGHT(CONCATENATE("00000000",ROUND(RAND()*99999999,0)),8))</f>
        <v>696856022</v>
      </c>
    </row>
    <row r="195" spans="1:19" ht="12">
      <c r="A195" s="2">
        <f>ROUND((RAND()*(parametros!$B$1-1))+1,0)</f>
        <v>117</v>
      </c>
      <c r="B195" s="2">
        <f>ROUND((RAND()*(parametros!$B$2-1))+1,0)</f>
        <v>423</v>
      </c>
      <c r="C195" s="7">
        <f>ROUND((RAND()*(parametros!$B$3-1))+1,0)</f>
        <v>32</v>
      </c>
      <c r="D195" s="7">
        <f>ROUND((RAND()*(parametros!$B$4-1))+1,0)</f>
        <v>43</v>
      </c>
      <c r="E195" s="7">
        <f>ROUND((RAND()*(parametros!$B$5-1))+1,0)</f>
        <v>2</v>
      </c>
      <c r="F195" s="7">
        <f>ROUND((RAND()*(parametros!$B$1-1))+1,0)</f>
        <v>2</v>
      </c>
      <c r="G195" s="7">
        <f>ROUND((RAND()*(parametros!$B$2-1))+1,0)</f>
        <v>348</v>
      </c>
      <c r="H195" s="7">
        <f>ROUND((RAND()*(parametros!$B$2-1))+1,0)</f>
        <v>495</v>
      </c>
      <c r="I195" s="3" t="str">
        <f>INDEX(nombre!$B:$B,A195+1,1)</f>
        <v>Carla</v>
      </c>
      <c r="J195" s="8" t="str">
        <f>INDEX(apellidos!$B:$B,B195+1,1)</f>
        <v>Escalona</v>
      </c>
      <c r="K195" s="3" t="str">
        <f>INDEX(nombre!$C:$C,A195+1,1)</f>
        <v>F</v>
      </c>
      <c r="L195" s="3" t="str">
        <f>CONCATENATE(SUBSTITUTE(SUBSTITUTE(SUBSTITUTE(SUBSTITUTE(SUBSTITUTE(SUBSTITUTE(SUBSTITUTE(SUBSTITUTE(LOWER(CONCATENATE(I195,".",J195)),"á","a"),"é","e"),"í","i"),"ó","o"),"ú","u"),"ñ","n"),"ü","u")," ","_"),"@",INDEX(dominios!$B:$B,C195+1,1))</f>
        <v>carla.escalona@reddit.com</v>
      </c>
      <c r="M195" s="3" t="str">
        <f>CONCATENATE(INDEX(tipos_via!$B:$B,E195+1,1)," ",INDEX(nombre!$B:$B,F195+1,1)," ",INDEX(apellidos!$B:$B,F195+1,1)," ",INDEX(apellidos!$B:$B,H195+1,1),", ",ROUND(RAND()*50,0)+1)</f>
        <v>Avenida Agustín Lopez Aldana, 44</v>
      </c>
      <c r="N195" s="3" t="str">
        <f>P195</f>
        <v>Segovia</v>
      </c>
      <c r="O195" s="3" t="str">
        <f>CONCATENATE(INDEX(provincias!$B:$B,D195+1,1),RIGHT(CONCATENATE("000",ROUND((RAND()*999)+1,0)),3))</f>
        <v>40773</v>
      </c>
      <c r="P195" s="3" t="str">
        <f>INDEX(provincias!$D:$D,D195+1,1)</f>
        <v>Segovia</v>
      </c>
      <c r="Q195" s="3" t="str">
        <f>INDEX(provincias!$F:$F,D195+1,1)</f>
        <v>España</v>
      </c>
      <c r="R195" s="3" t="str">
        <f>CONCATENATE("9",RIGHT(CONCATENATE("00000000",ROUND(RAND()*99999999,0)),8))</f>
        <v>996697978</v>
      </c>
      <c r="S195" s="8" t="str">
        <f>CONCATENATE("6",RIGHT(CONCATENATE("00000000",ROUND(RAND()*99999999,0)),8))</f>
        <v>668464819</v>
      </c>
    </row>
    <row r="196" spans="1:19" ht="12">
      <c r="A196" s="2">
        <f>ROUND((RAND()*(parametros!$B$1-1))+1,0)</f>
        <v>89</v>
      </c>
      <c r="B196" s="2">
        <f>ROUND((RAND()*(parametros!$B$2-1))+1,0)</f>
        <v>403</v>
      </c>
      <c r="C196" s="7">
        <f>ROUND((RAND()*(parametros!$B$3-1))+1,0)</f>
        <v>55</v>
      </c>
      <c r="D196" s="7">
        <f>ROUND((RAND()*(parametros!$B$4-1))+1,0)</f>
        <v>30</v>
      </c>
      <c r="E196" s="7">
        <f>ROUND((RAND()*(parametros!$B$5-1))+1,0)</f>
        <v>2</v>
      </c>
      <c r="F196" s="7">
        <f>ROUND((RAND()*(parametros!$B$1-1))+1,0)</f>
        <v>144</v>
      </c>
      <c r="G196" s="7">
        <f>ROUND((RAND()*(parametros!$B$2-1))+1,0)</f>
        <v>267</v>
      </c>
      <c r="H196" s="7">
        <f>ROUND((RAND()*(parametros!$B$2-1))+1,0)</f>
        <v>855</v>
      </c>
      <c r="I196" s="3" t="str">
        <f>INDEX(nombre!$B:$B,A196+1,1)</f>
        <v>Rubén</v>
      </c>
      <c r="J196" s="8" t="str">
        <f>INDEX(apellidos!$B:$B,B196+1,1)</f>
        <v>Ferrari</v>
      </c>
      <c r="K196" s="3" t="str">
        <f>INDEX(nombre!$C:$C,A196+1,1)</f>
        <v>M</v>
      </c>
      <c r="L196" s="3" t="str">
        <f>CONCATENATE(SUBSTITUTE(SUBSTITUTE(SUBSTITUTE(SUBSTITUTE(SUBSTITUTE(SUBSTITUTE(SUBSTITUTE(SUBSTITUTE(LOWER(CONCATENATE(I196,".",J196)),"á","a"),"é","e"),"í","i"),"ó","o"),"ú","u"),"ñ","n"),"ü","u")," ","_"),"@",INDEX(dominios!$B:$B,C196+1,1))</f>
        <v>ruben.ferrari@google.co.jp</v>
      </c>
      <c r="M196" s="3" t="str">
        <f>CONCATENATE(INDEX(tipos_via!$B:$B,E196+1,1)," ",INDEX(nombre!$B:$B,F196+1,1)," ",INDEX(apellidos!$B:$B,F196+1,1)," ",INDEX(apellidos!$B:$B,H196+1,1),", ",ROUND(RAND()*50,0)+1)</f>
        <v>Avenida Gabriela Zapata Mancebo, 49</v>
      </c>
      <c r="N196" s="3" t="str">
        <f>P196</f>
        <v>León</v>
      </c>
      <c r="O196" s="3" t="str">
        <f>CONCATENATE(INDEX(provincias!$B:$B,D196+1,1),RIGHT(CONCATENATE("000",ROUND((RAND()*999)+1,0)),3))</f>
        <v>24756</v>
      </c>
      <c r="P196" s="3" t="str">
        <f>INDEX(provincias!$D:$D,D196+1,1)</f>
        <v>León</v>
      </c>
      <c r="Q196" s="3" t="str">
        <f>INDEX(provincias!$F:$F,D196+1,1)</f>
        <v>España</v>
      </c>
      <c r="R196" s="3" t="str">
        <f>CONCATENATE("9",RIGHT(CONCATENATE("00000000",ROUND(RAND()*99999999,0)),8))</f>
        <v>953541295</v>
      </c>
      <c r="S196" s="8" t="str">
        <f>CONCATENATE("6",RIGHT(CONCATENATE("00000000",ROUND(RAND()*99999999,0)),8))</f>
        <v>666180378</v>
      </c>
    </row>
    <row r="197" spans="1:19" ht="12">
      <c r="A197" s="2">
        <f>ROUND((RAND()*(parametros!$B$1-1))+1,0)</f>
        <v>139</v>
      </c>
      <c r="B197" s="2">
        <f>ROUND((RAND()*(parametros!$B$2-1))+1,0)</f>
        <v>326</v>
      </c>
      <c r="C197" s="7">
        <f>ROUND((RAND()*(parametros!$B$3-1))+1,0)</f>
        <v>45</v>
      </c>
      <c r="D197" s="7">
        <f>ROUND((RAND()*(parametros!$B$4-1))+1,0)</f>
        <v>48</v>
      </c>
      <c r="E197" s="7">
        <f>ROUND((RAND()*(parametros!$B$5-1))+1,0)</f>
        <v>3</v>
      </c>
      <c r="F197" s="7">
        <f>ROUND((RAND()*(parametros!$B$1-1))+1,0)</f>
        <v>79</v>
      </c>
      <c r="G197" s="7">
        <f>ROUND((RAND()*(parametros!$B$2-1))+1,0)</f>
        <v>844</v>
      </c>
      <c r="H197" s="7">
        <f>ROUND((RAND()*(parametros!$B$2-1))+1,0)</f>
        <v>326</v>
      </c>
      <c r="I197" s="3" t="str">
        <f>INDEX(nombre!$B:$B,A197+1,1)</f>
        <v>Estela</v>
      </c>
      <c r="J197" s="8" t="str">
        <f>INDEX(apellidos!$B:$B,B197+1,1)</f>
        <v>Zabala</v>
      </c>
      <c r="K197" s="3" t="str">
        <f>INDEX(nombre!$C:$C,A197+1,1)</f>
        <v>F</v>
      </c>
      <c r="L197" s="3" t="str">
        <f>CONCATENATE(SUBSTITUTE(SUBSTITUTE(SUBSTITUTE(SUBSTITUTE(SUBSTITUTE(SUBSTITUTE(SUBSTITUTE(SUBSTITUTE(LOWER(CONCATENATE(I197,".",J197)),"á","a"),"é","e"),"í","i"),"ó","o"),"ú","u"),"ñ","n"),"ü","u")," ","_"),"@",INDEX(dominios!$B:$B,C197+1,1))</f>
        <v>estela.zabala@google.de</v>
      </c>
      <c r="M197" s="3" t="str">
        <f>CONCATENATE(INDEX(tipos_via!$B:$B,E197+1,1)," ",INDEX(nombre!$B:$B,F197+1,1)," ",INDEX(apellidos!$B:$B,F197+1,1)," ",INDEX(apellidos!$B:$B,H197+1,1),", ",ROUND(RAND()*50,0)+1)</f>
        <v>Carrera Pablo Carrasco Zabala, 32</v>
      </c>
      <c r="N197" s="3" t="str">
        <f>P197</f>
        <v>Toledo</v>
      </c>
      <c r="O197" s="3" t="str">
        <f>CONCATENATE(INDEX(provincias!$B:$B,D197+1,1),RIGHT(CONCATENATE("000",ROUND((RAND()*999)+1,0)),3))</f>
        <v>45268</v>
      </c>
      <c r="P197" s="3" t="str">
        <f>INDEX(provincias!$D:$D,D197+1,1)</f>
        <v>Toledo</v>
      </c>
      <c r="Q197" s="3" t="str">
        <f>INDEX(provincias!$F:$F,D197+1,1)</f>
        <v>España</v>
      </c>
      <c r="R197" s="3" t="str">
        <f>CONCATENATE("9",RIGHT(CONCATENATE("00000000",ROUND(RAND()*99999999,0)),8))</f>
        <v>948671738</v>
      </c>
      <c r="S197" s="8" t="str">
        <f>CONCATENATE("6",RIGHT(CONCATENATE("00000000",ROUND(RAND()*99999999,0)),8))</f>
        <v>607861774</v>
      </c>
    </row>
    <row r="198" spans="1:19" ht="12">
      <c r="A198" s="2">
        <f>ROUND((RAND()*(parametros!$B$1-1))+1,0)</f>
        <v>36</v>
      </c>
      <c r="B198" s="2">
        <f>ROUND((RAND()*(parametros!$B$2-1))+1,0)</f>
        <v>479</v>
      </c>
      <c r="C198" s="7">
        <f>ROUND((RAND()*(parametros!$B$3-1))+1,0)</f>
        <v>52</v>
      </c>
      <c r="D198" s="7">
        <f>ROUND((RAND()*(parametros!$B$4-1))+1,0)</f>
        <v>25</v>
      </c>
      <c r="E198" s="7">
        <f>ROUND((RAND()*(parametros!$B$5-1))+1,0)</f>
        <v>3</v>
      </c>
      <c r="F198" s="7">
        <f>ROUND((RAND()*(parametros!$B$1-1))+1,0)</f>
        <v>87</v>
      </c>
      <c r="G198" s="7">
        <f>ROUND((RAND()*(parametros!$B$2-1))+1,0)</f>
        <v>213</v>
      </c>
      <c r="H198" s="7">
        <f>ROUND((RAND()*(parametros!$B$2-1))+1,0)</f>
        <v>325</v>
      </c>
      <c r="I198" s="3" t="str">
        <f>INDEX(nombre!$B:$B,A198+1,1)</f>
        <v>Gilberto</v>
      </c>
      <c r="J198" s="8" t="str">
        <f>INDEX(apellidos!$B:$B,B198+1,1)</f>
        <v>Hita</v>
      </c>
      <c r="K198" s="3" t="str">
        <f>INDEX(nombre!$C:$C,A198+1,1)</f>
        <v>M</v>
      </c>
      <c r="L198" s="3" t="str">
        <f>CONCATENATE(SUBSTITUTE(SUBSTITUTE(SUBSTITUTE(SUBSTITUTE(SUBSTITUTE(SUBSTITUTE(SUBSTITUTE(SUBSTITUTE(LOWER(CONCATENATE(I198,".",J198)),"á","a"),"é","e"),"í","i"),"ó","o"),"ú","u"),"ñ","n"),"ü","u")," ","_"),"@",INDEX(dominios!$B:$B,C198+1,1))</f>
        <v>gilberto.hita@go.com</v>
      </c>
      <c r="M198" s="3" t="str">
        <f>CONCATENATE(INDEX(tipos_via!$B:$B,E198+1,1)," ",INDEX(nombre!$B:$B,F198+1,1)," ",INDEX(apellidos!$B:$B,F198+1,1)," ",INDEX(apellidos!$B:$B,H198+1,1),", ",ROUND(RAND()*50,0)+1)</f>
        <v>Carrera Roberto Hidalgo Mansilla, 15</v>
      </c>
      <c r="N198" s="3" t="str">
        <f>P198</f>
        <v>Huesca</v>
      </c>
      <c r="O198" s="3" t="str">
        <f>CONCATENATE(INDEX(provincias!$B:$B,D198+1,1),RIGHT(CONCATENATE("000",ROUND((RAND()*999)+1,0)),3))</f>
        <v>22197</v>
      </c>
      <c r="P198" s="3" t="str">
        <f>INDEX(provincias!$D:$D,D198+1,1)</f>
        <v>Huesca</v>
      </c>
      <c r="Q198" s="3" t="str">
        <f>INDEX(provincias!$F:$F,D198+1,1)</f>
        <v>España</v>
      </c>
      <c r="R198" s="3" t="str">
        <f>CONCATENATE("9",RIGHT(CONCATENATE("00000000",ROUND(RAND()*99999999,0)),8))</f>
        <v>941367353</v>
      </c>
      <c r="S198" s="8" t="str">
        <f>CONCATENATE("6",RIGHT(CONCATENATE("00000000",ROUND(RAND()*99999999,0)),8))</f>
        <v>609013893</v>
      </c>
    </row>
    <row r="199" spans="1:19" ht="12">
      <c r="A199" s="2">
        <f>ROUND((RAND()*(parametros!$B$1-1))+1,0)</f>
        <v>51</v>
      </c>
      <c r="B199" s="2">
        <f>ROUND((RAND()*(parametros!$B$2-1))+1,0)</f>
        <v>616</v>
      </c>
      <c r="C199" s="7">
        <f>ROUND((RAND()*(parametros!$B$3-1))+1,0)</f>
        <v>27</v>
      </c>
      <c r="D199" s="7">
        <f>ROUND((RAND()*(parametros!$B$4-1))+1,0)</f>
        <v>26</v>
      </c>
      <c r="E199" s="7">
        <f>ROUND((RAND()*(parametros!$B$5-1))+1,0)</f>
        <v>4</v>
      </c>
      <c r="F199" s="7">
        <f>ROUND((RAND()*(parametros!$B$1-1))+1,0)</f>
        <v>162</v>
      </c>
      <c r="G199" s="7">
        <f>ROUND((RAND()*(parametros!$B$2-1))+1,0)</f>
        <v>184</v>
      </c>
      <c r="H199" s="7">
        <f>ROUND((RAND()*(parametros!$B$2-1))+1,0)</f>
        <v>275</v>
      </c>
      <c r="I199" s="3" t="str">
        <f>INDEX(nombre!$B:$B,A199+1,1)</f>
        <v>Joaquín</v>
      </c>
      <c r="J199" s="8" t="str">
        <f>INDEX(apellidos!$B:$B,B199+1,1)</f>
        <v>Quintal</v>
      </c>
      <c r="K199" s="3" t="str">
        <f>INDEX(nombre!$C:$C,A199+1,1)</f>
        <v>M</v>
      </c>
      <c r="L199" s="3" t="str">
        <f>CONCATENATE(SUBSTITUTE(SUBSTITUTE(SUBSTITUTE(SUBSTITUTE(SUBSTITUTE(SUBSTITUTE(SUBSTITUTE(SUBSTITUTE(LOWER(CONCATENATE(I199,".",J199)),"á","a"),"é","e"),"í","i"),"ó","o"),"ú","u"),"ñ","n"),"ü","u")," ","_"),"@",INDEX(dominios!$B:$B,C199+1,1))</f>
        <v>joaquin.quintal@statcounter.com</v>
      </c>
      <c r="M199" s="3" t="str">
        <f>CONCATENATE(INDEX(tipos_via!$B:$B,E199+1,1)," ",INDEX(nombre!$B:$B,F199+1,1)," ",INDEX(apellidos!$B:$B,F199+1,1)," ",INDEX(apellidos!$B:$B,H199+1,1),", ",ROUND(RAND()*50,0)+1)</f>
        <v>Carretera Lucia Arellano Jerez, 6</v>
      </c>
      <c r="N199" s="3" t="str">
        <f>P199</f>
        <v>Baleares</v>
      </c>
      <c r="O199" s="3" t="str">
        <f>CONCATENATE(INDEX(provincias!$B:$B,D199+1,1),RIGHT(CONCATENATE("000",ROUND((RAND()*999)+1,0)),3))</f>
        <v>07283</v>
      </c>
      <c r="P199" s="3" t="str">
        <f>INDEX(provincias!$D:$D,D199+1,1)</f>
        <v>Baleares</v>
      </c>
      <c r="Q199" s="3" t="str">
        <f>INDEX(provincias!$F:$F,D199+1,1)</f>
        <v>España</v>
      </c>
      <c r="R199" s="3" t="str">
        <f>CONCATENATE("9",RIGHT(CONCATENATE("00000000",ROUND(RAND()*99999999,0)),8))</f>
        <v>912886588</v>
      </c>
      <c r="S199" s="8" t="str">
        <f>CONCATENATE("6",RIGHT(CONCATENATE("00000000",ROUND(RAND()*99999999,0)),8))</f>
        <v>618591710</v>
      </c>
    </row>
    <row r="200" spans="1:19" ht="12">
      <c r="A200" s="2">
        <f>ROUND((RAND()*(parametros!$B$1-1))+1,0)</f>
        <v>128</v>
      </c>
      <c r="B200" s="2">
        <f>ROUND((RAND()*(parametros!$B$2-1))+1,0)</f>
        <v>815</v>
      </c>
      <c r="C200" s="7">
        <f>ROUND((RAND()*(parametros!$B$3-1))+1,0)</f>
        <v>27</v>
      </c>
      <c r="D200" s="7">
        <f>ROUND((RAND()*(parametros!$B$4-1))+1,0)</f>
        <v>49</v>
      </c>
      <c r="E200" s="7">
        <f>ROUND((RAND()*(parametros!$B$5-1))+1,0)</f>
        <v>5</v>
      </c>
      <c r="F200" s="7">
        <f>ROUND((RAND()*(parametros!$B$1-1))+1,0)</f>
        <v>197</v>
      </c>
      <c r="G200" s="7">
        <f>ROUND((RAND()*(parametros!$B$2-1))+1,0)</f>
        <v>657</v>
      </c>
      <c r="H200" s="7">
        <f>ROUND((RAND()*(parametros!$B$2-1))+1,0)</f>
        <v>763</v>
      </c>
      <c r="I200" s="3" t="str">
        <f>INDEX(nombre!$B:$B,A200+1,1)</f>
        <v>Débora</v>
      </c>
      <c r="J200" s="8" t="str">
        <f>INDEX(apellidos!$B:$B,B200+1,1)</f>
        <v>Regalado</v>
      </c>
      <c r="K200" s="3" t="str">
        <f>INDEX(nombre!$C:$C,A200+1,1)</f>
        <v>F</v>
      </c>
      <c r="L200" s="3" t="str">
        <f>CONCATENATE(SUBSTITUTE(SUBSTITUTE(SUBSTITUTE(SUBSTITUTE(SUBSTITUTE(SUBSTITUTE(SUBSTITUTE(SUBSTITUTE(LOWER(CONCATENATE(I200,".",J200)),"á","a"),"é","e"),"í","i"),"ó","o"),"ú","u"),"ñ","n"),"ü","u")," ","_"),"@",INDEX(dominios!$B:$B,C200+1,1))</f>
        <v>debora.regalado@statcounter.com</v>
      </c>
      <c r="M200" s="3" t="str">
        <f>CONCATENATE(INDEX(tipos_via!$B:$B,E200+1,1)," ",INDEX(nombre!$B:$B,F200+1,1)," ",INDEX(apellidos!$B:$B,F200+1,1)," ",INDEX(apellidos!$B:$B,H200+1,1),", ",ROUND(RAND()*50,0)+1)</f>
        <v>Vía Rosalia Rivero Bermejo, 38</v>
      </c>
      <c r="N200" s="3" t="str">
        <f>P200</f>
        <v>Valencia</v>
      </c>
      <c r="O200" s="3" t="str">
        <f>CONCATENATE(INDEX(provincias!$B:$B,D200+1,1),RIGHT(CONCATENATE("000",ROUND((RAND()*999)+1,0)),3))</f>
        <v>46412</v>
      </c>
      <c r="P200" s="3" t="str">
        <f>INDEX(provincias!$D:$D,D200+1,1)</f>
        <v>Valencia</v>
      </c>
      <c r="Q200" s="3" t="str">
        <f>INDEX(provincias!$F:$F,D200+1,1)</f>
        <v>España</v>
      </c>
      <c r="R200" s="3" t="str">
        <f>CONCATENATE("9",RIGHT(CONCATENATE("00000000",ROUND(RAND()*99999999,0)),8))</f>
        <v>994377073</v>
      </c>
      <c r="S200" s="8" t="str">
        <f>CONCATENATE("6",RIGHT(CONCATENATE("00000000",ROUND(RAND()*99999999,0)),8))</f>
        <v>636830572</v>
      </c>
    </row>
    <row r="201" spans="1:19" ht="12">
      <c r="A201" s="2">
        <f>ROUND((RAND()*(parametros!$B$1-1))+1,0)</f>
        <v>11</v>
      </c>
      <c r="B201" s="2">
        <f>ROUND((RAND()*(parametros!$B$2-1))+1,0)</f>
        <v>947</v>
      </c>
      <c r="C201" s="7">
        <f>ROUND((RAND()*(parametros!$B$3-1))+1,0)</f>
        <v>31</v>
      </c>
      <c r="D201" s="7">
        <f>ROUND((RAND()*(parametros!$B$4-1))+1,0)</f>
        <v>9</v>
      </c>
      <c r="E201" s="7">
        <f>ROUND((RAND()*(parametros!$B$5-1))+1,0)</f>
        <v>2</v>
      </c>
      <c r="F201" s="7">
        <f>ROUND((RAND()*(parametros!$B$1-1))+1,0)</f>
        <v>58</v>
      </c>
      <c r="G201" s="7">
        <f>ROUND((RAND()*(parametros!$B$2-1))+1,0)</f>
        <v>647</v>
      </c>
      <c r="H201" s="7">
        <f>ROUND((RAND()*(parametros!$B$2-1))+1,0)</f>
        <v>208</v>
      </c>
      <c r="I201" s="3" t="str">
        <f>INDEX(nombre!$B:$B,A201+1,1)</f>
        <v>Benito</v>
      </c>
      <c r="J201" s="8" t="str">
        <f>INDEX(apellidos!$B:$B,B201+1,1)</f>
        <v>Vivar</v>
      </c>
      <c r="K201" s="3" t="str">
        <f>INDEX(nombre!$C:$C,A201+1,1)</f>
        <v>M</v>
      </c>
      <c r="L201" s="3" t="str">
        <f>CONCATENATE(SUBSTITUTE(SUBSTITUTE(SUBSTITUTE(SUBSTITUTE(SUBSTITUTE(SUBSTITUTE(SUBSTITUTE(SUBSTITUTE(LOWER(CONCATENATE(I201,".",J201)),"á","a"),"é","e"),"í","i"),"ó","o"),"ú","u"),"ñ","n"),"ü","u")," ","_"),"@",INDEX(dominios!$B:$B,C201+1,1))</f>
        <v>benito.vivar@nytimes.com</v>
      </c>
      <c r="M201" s="3" t="str">
        <f>CONCATENATE(INDEX(tipos_via!$B:$B,E201+1,1)," ",INDEX(nombre!$B:$B,F201+1,1)," ",INDEX(apellidos!$B:$B,F201+1,1)," ",INDEX(apellidos!$B:$B,H201+1,1),", ",ROUND(RAND()*50,0)+1)</f>
        <v>Avenida José María Castañeda Echeverría, 41</v>
      </c>
      <c r="N201" s="3" t="str">
        <f>P201</f>
        <v>Barcelona</v>
      </c>
      <c r="O201" s="3" t="str">
        <f>CONCATENATE(INDEX(provincias!$B:$B,D201+1,1),RIGHT(CONCATENATE("000",ROUND((RAND()*999)+1,0)),3))</f>
        <v>08078</v>
      </c>
      <c r="P201" s="3" t="str">
        <f>INDEX(provincias!$D:$D,D201+1,1)</f>
        <v>Barcelona</v>
      </c>
      <c r="Q201" s="3" t="str">
        <f>INDEX(provincias!$F:$F,D201+1,1)</f>
        <v>España</v>
      </c>
      <c r="R201" s="3" t="str">
        <f>CONCATENATE("9",RIGHT(CONCATENATE("00000000",ROUND(RAND()*99999999,0)),8))</f>
        <v>946952668</v>
      </c>
      <c r="S201" s="8" t="str">
        <f>CONCATENATE("6",RIGHT(CONCATENATE("00000000",ROUND(RAND()*99999999,0)),8))</f>
        <v>608425890</v>
      </c>
    </row>
    <row r="202" spans="1:19" ht="12">
      <c r="A202" s="2">
        <f>ROUND((RAND()*(parametros!$B$1-1))+1,0)</f>
        <v>22</v>
      </c>
      <c r="B202" s="2">
        <f>ROUND((RAND()*(parametros!$B$2-1))+1,0)</f>
        <v>41</v>
      </c>
      <c r="C202" s="7">
        <f>ROUND((RAND()*(parametros!$B$3-1))+1,0)</f>
        <v>34</v>
      </c>
      <c r="D202" s="7">
        <f>ROUND((RAND()*(parametros!$B$4-1))+1,0)</f>
        <v>6</v>
      </c>
      <c r="E202" s="7">
        <f>ROUND((RAND()*(parametros!$B$5-1))+1,0)</f>
        <v>2</v>
      </c>
      <c r="F202" s="7">
        <f>ROUND((RAND()*(parametros!$B$1-1))+1,0)</f>
        <v>30</v>
      </c>
      <c r="G202" s="7">
        <f>ROUND((RAND()*(parametros!$B$2-1))+1,0)</f>
        <v>133</v>
      </c>
      <c r="H202" s="7">
        <f>ROUND((RAND()*(parametros!$B$2-1))+1,0)</f>
        <v>422</v>
      </c>
      <c r="I202" s="3" t="str">
        <f>INDEX(nombre!$B:$B,A202+1,1)</f>
        <v>Diego</v>
      </c>
      <c r="J202" s="8" t="str">
        <f>INDEX(apellidos!$B:$B,B202+1,1)</f>
        <v>Camacho</v>
      </c>
      <c r="K202" s="3" t="str">
        <f>INDEX(nombre!$C:$C,A202+1,1)</f>
        <v>M</v>
      </c>
      <c r="L202" s="3" t="str">
        <f>CONCATENATE(SUBSTITUTE(SUBSTITUTE(SUBSTITUTE(SUBSTITUTE(SUBSTITUTE(SUBSTITUTE(SUBSTITUTE(SUBSTITUTE(LOWER(CONCATENATE(I202,".",J202)),"á","a"),"é","e"),"í","i"),"ó","o"),"ú","u"),"ñ","n"),"ü","u")," ","_"),"@",INDEX(dominios!$B:$B,C202+1,1))</f>
        <v>diego.camacho@bbc.co.uk</v>
      </c>
      <c r="M202" s="3" t="str">
        <f>CONCATENATE(INDEX(tipos_via!$B:$B,E202+1,1)," ",INDEX(nombre!$B:$B,F202+1,1)," ",INDEX(apellidos!$B:$B,F202+1,1)," ",INDEX(apellidos!$B:$B,H202+1,1),", ",ROUND(RAND()*50,0)+1)</f>
        <v>Avenida Fernando Aguilar Heras, 23</v>
      </c>
      <c r="N202" s="3" t="str">
        <f>P202</f>
        <v>Asturias</v>
      </c>
      <c r="O202" s="3" t="str">
        <f>CONCATENATE(INDEX(provincias!$B:$B,D202+1,1),RIGHT(CONCATENATE("000",ROUND((RAND()*999)+1,0)),3))</f>
        <v>33997</v>
      </c>
      <c r="P202" s="3" t="str">
        <f>INDEX(provincias!$D:$D,D202+1,1)</f>
        <v>Asturias</v>
      </c>
      <c r="Q202" s="3" t="str">
        <f>INDEX(provincias!$F:$F,D202+1,1)</f>
        <v>España</v>
      </c>
      <c r="R202" s="3" t="str">
        <f>CONCATENATE("9",RIGHT(CONCATENATE("00000000",ROUND(RAND()*99999999,0)),8))</f>
        <v>955064110</v>
      </c>
      <c r="S202" s="8" t="str">
        <f>CONCATENATE("6",RIGHT(CONCATENATE("00000000",ROUND(RAND()*99999999,0)),8))</f>
        <v>624823033</v>
      </c>
    </row>
    <row r="203" spans="1:19" ht="12">
      <c r="A203" s="2">
        <f>ROUND((RAND()*(parametros!$B$1-1))+1,0)</f>
        <v>98</v>
      </c>
      <c r="B203" s="2">
        <f>ROUND((RAND()*(parametros!$B$2-1))+1,0)</f>
        <v>280</v>
      </c>
      <c r="C203" s="7">
        <f>ROUND((RAND()*(parametros!$B$3-1))+1,0)</f>
        <v>32</v>
      </c>
      <c r="D203" s="7">
        <f>ROUND((RAND()*(parametros!$B$4-1))+1,0)</f>
        <v>31</v>
      </c>
      <c r="E203" s="7">
        <f>ROUND((RAND()*(parametros!$B$5-1))+1,0)</f>
        <v>2</v>
      </c>
      <c r="F203" s="7">
        <f>ROUND((RAND()*(parametros!$B$1-1))+1,0)</f>
        <v>201</v>
      </c>
      <c r="G203" s="7">
        <f>ROUND((RAND()*(parametros!$B$2-1))+1,0)</f>
        <v>453</v>
      </c>
      <c r="H203" s="7">
        <f>ROUND((RAND()*(parametros!$B$2-1))+1,0)</f>
        <v>285</v>
      </c>
      <c r="I203" s="3" t="str">
        <f>INDEX(nombre!$B:$B,A203+1,1)</f>
        <v>Vicente</v>
      </c>
      <c r="J203" s="8" t="str">
        <f>INDEX(apellidos!$B:$B,B203+1,1)</f>
        <v>Infante</v>
      </c>
      <c r="K203" s="3" t="str">
        <f>INDEX(nombre!$C:$C,A203+1,1)</f>
        <v>M</v>
      </c>
      <c r="L203" s="3" t="str">
        <f>CONCATENATE(SUBSTITUTE(SUBSTITUTE(SUBSTITUTE(SUBSTITUTE(SUBSTITUTE(SUBSTITUTE(SUBSTITUTE(SUBSTITUTE(LOWER(CONCATENATE(I203,".",J203)),"á","a"),"é","e"),"í","i"),"ó","o"),"ú","u"),"ñ","n"),"ü","u")," ","_"),"@",INDEX(dominios!$B:$B,C203+1,1))</f>
        <v>vicente.infante@reddit.com</v>
      </c>
      <c r="M203" s="3" t="str">
        <f>CONCATENATE(INDEX(tipos_via!$B:$B,E203+1,1)," ",INDEX(nombre!$B:$B,F203+1,1)," ",INDEX(apellidos!$B:$B,F203+1,1)," ",INDEX(apellidos!$B:$B,H203+1,1),", ",ROUND(RAND()*50,0)+1)</f>
        <v>Avenida Sofia Rocha Bueno, 15</v>
      </c>
      <c r="N203" s="3" t="str">
        <f>P203</f>
        <v>Lleida [Lérida]</v>
      </c>
      <c r="O203" s="3" t="str">
        <f>CONCATENATE(INDEX(provincias!$B:$B,D203+1,1),RIGHT(CONCATENATE("000",ROUND((RAND()*999)+1,0)),3))</f>
        <v>25283</v>
      </c>
      <c r="P203" s="3" t="str">
        <f>INDEX(provincias!$D:$D,D203+1,1)</f>
        <v>Lleida [Lérida]</v>
      </c>
      <c r="Q203" s="3" t="str">
        <f>INDEX(provincias!$F:$F,D203+1,1)</f>
        <v>España</v>
      </c>
      <c r="R203" s="3" t="str">
        <f>CONCATENATE("9",RIGHT(CONCATENATE("00000000",ROUND(RAND()*99999999,0)),8))</f>
        <v>986050649</v>
      </c>
      <c r="S203" s="8" t="str">
        <f>CONCATENATE("6",RIGHT(CONCATENATE("00000000",ROUND(RAND()*99999999,0)),8))</f>
        <v>698647737</v>
      </c>
    </row>
    <row r="204" spans="1:19" ht="12">
      <c r="A204" s="2">
        <f>ROUND((RAND()*(parametros!$B$1-1))+1,0)</f>
        <v>106</v>
      </c>
      <c r="B204" s="2">
        <f>ROUND((RAND()*(parametros!$B$2-1))+1,0)</f>
        <v>910</v>
      </c>
      <c r="C204" s="7">
        <f>ROUND((RAND()*(parametros!$B$3-1))+1,0)</f>
        <v>87</v>
      </c>
      <c r="D204" s="7">
        <f>ROUND((RAND()*(parametros!$B$4-1))+1,0)</f>
        <v>32</v>
      </c>
      <c r="E204" s="7">
        <f>ROUND((RAND()*(parametros!$B$5-1))+1,0)</f>
        <v>4</v>
      </c>
      <c r="F204" s="7">
        <f>ROUND((RAND()*(parametros!$B$1-1))+1,0)</f>
        <v>42</v>
      </c>
      <c r="G204" s="7">
        <f>ROUND((RAND()*(parametros!$B$2-1))+1,0)</f>
        <v>44</v>
      </c>
      <c r="H204" s="7">
        <f>ROUND((RAND()*(parametros!$B$2-1))+1,0)</f>
        <v>237</v>
      </c>
      <c r="I204" s="3" t="str">
        <f>INDEX(nombre!$B:$B,A204+1,1)</f>
        <v>Ana Luisa</v>
      </c>
      <c r="J204" s="8" t="str">
        <f>INDEX(apellidos!$B:$B,B204+1,1)</f>
        <v>Amat</v>
      </c>
      <c r="K204" s="3" t="str">
        <f>INDEX(nombre!$C:$C,A204+1,1)</f>
        <v>F</v>
      </c>
      <c r="L204" s="3" t="str">
        <f>CONCATENATE(SUBSTITUTE(SUBSTITUTE(SUBSTITUTE(SUBSTITUTE(SUBSTITUTE(SUBSTITUTE(SUBSTITUTE(SUBSTITUTE(LOWER(CONCATENATE(I204,".",J204)),"á","a"),"é","e"),"í","i"),"ó","o"),"ú","u"),"ñ","n"),"ü","u")," ","_"),"@",INDEX(dominios!$B:$B,C204+1,1))</f>
        <v>ana_luisa.amat@slideshare.net</v>
      </c>
      <c r="M204" s="3" t="str">
        <f>CONCATENATE(INDEX(tipos_via!$B:$B,E204+1,1)," ",INDEX(nombre!$B:$B,F204+1,1)," ",INDEX(apellidos!$B:$B,F204+1,1)," ",INDEX(apellidos!$B:$B,H204+1,1),", ",ROUND(RAND()*50,0)+1)</f>
        <v>Carretera Homero Mendoza Palma, 7</v>
      </c>
      <c r="N204" s="3" t="str">
        <f>P204</f>
        <v>Lugo</v>
      </c>
      <c r="O204" s="3" t="str">
        <f>CONCATENATE(INDEX(provincias!$B:$B,D204+1,1),RIGHT(CONCATENATE("000",ROUND((RAND()*999)+1,0)),3))</f>
        <v>27884</v>
      </c>
      <c r="P204" s="3" t="str">
        <f>INDEX(provincias!$D:$D,D204+1,1)</f>
        <v>Lugo</v>
      </c>
      <c r="Q204" s="3" t="str">
        <f>INDEX(provincias!$F:$F,D204+1,1)</f>
        <v>España</v>
      </c>
      <c r="R204" s="3" t="str">
        <f>CONCATENATE("9",RIGHT(CONCATENATE("00000000",ROUND(RAND()*99999999,0)),8))</f>
        <v>949637485</v>
      </c>
      <c r="S204" s="8" t="str">
        <f>CONCATENATE("6",RIGHT(CONCATENATE("00000000",ROUND(RAND()*99999999,0)),8))</f>
        <v>602963603</v>
      </c>
    </row>
    <row r="205" spans="1:19" ht="12">
      <c r="A205" s="2">
        <f>ROUND((RAND()*(parametros!$B$1-1))+1,0)</f>
        <v>198</v>
      </c>
      <c r="B205" s="2">
        <f>ROUND((RAND()*(parametros!$B$2-1))+1,0)</f>
        <v>747</v>
      </c>
      <c r="C205" s="7">
        <f>ROUND((RAND()*(parametros!$B$3-1))+1,0)</f>
        <v>43</v>
      </c>
      <c r="D205" s="7">
        <f>ROUND((RAND()*(parametros!$B$4-1))+1,0)</f>
        <v>32</v>
      </c>
      <c r="E205" s="7">
        <f>ROUND((RAND()*(parametros!$B$5-1))+1,0)</f>
        <v>4</v>
      </c>
      <c r="F205" s="7">
        <f>ROUND((RAND()*(parametros!$B$1-1))+1,0)</f>
        <v>123</v>
      </c>
      <c r="G205" s="7">
        <f>ROUND((RAND()*(parametros!$B$2-1))+1,0)</f>
        <v>851</v>
      </c>
      <c r="H205" s="7">
        <f>ROUND((RAND()*(parametros!$B$2-1))+1,0)</f>
        <v>702</v>
      </c>
      <c r="I205" s="3" t="str">
        <f>INDEX(nombre!$B:$B,A205+1,1)</f>
        <v>Rosario</v>
      </c>
      <c r="J205" s="8" t="str">
        <f>INDEX(apellidos!$B:$B,B205+1,1)</f>
        <v>Arzola</v>
      </c>
      <c r="K205" s="3" t="str">
        <f>INDEX(nombre!$C:$C,A205+1,1)</f>
        <v>F</v>
      </c>
      <c r="L205" s="3" t="str">
        <f>CONCATENATE(SUBSTITUTE(SUBSTITUTE(SUBSTITUTE(SUBSTITUTE(SUBSTITUTE(SUBSTITUTE(SUBSTITUTE(SUBSTITUTE(LOWER(CONCATENATE(I205,".",J205)),"á","a"),"é","e"),"í","i"),"ó","o"),"ú","u"),"ñ","n"),"ü","u")," ","_"),"@",INDEX(dominios!$B:$B,C205+1,1))</f>
        <v>rosario.arzola@cnn.com</v>
      </c>
      <c r="M205" s="3" t="str">
        <f>CONCATENATE(INDEX(tipos_via!$B:$B,E205+1,1)," ",INDEX(nombre!$B:$B,F205+1,1)," ",INDEX(apellidos!$B:$B,F205+1,1)," ",INDEX(apellidos!$B:$B,H205+1,1),", ",ROUND(RAND()*50,0)+1)</f>
        <v>Carretera Clara Juárez Pedrero, 51</v>
      </c>
      <c r="N205" s="3" t="str">
        <f>P205</f>
        <v>Lugo</v>
      </c>
      <c r="O205" s="3" t="str">
        <f>CONCATENATE(INDEX(provincias!$B:$B,D205+1,1),RIGHT(CONCATENATE("000",ROUND((RAND()*999)+1,0)),3))</f>
        <v>27804</v>
      </c>
      <c r="P205" s="3" t="str">
        <f>INDEX(provincias!$D:$D,D205+1,1)</f>
        <v>Lugo</v>
      </c>
      <c r="Q205" s="3" t="str">
        <f>INDEX(provincias!$F:$F,D205+1,1)</f>
        <v>España</v>
      </c>
      <c r="R205" s="3" t="str">
        <f>CONCATENATE("9",RIGHT(CONCATENATE("00000000",ROUND(RAND()*99999999,0)),8))</f>
        <v>940002968</v>
      </c>
      <c r="S205" s="8" t="str">
        <f>CONCATENATE("6",RIGHT(CONCATENATE("00000000",ROUND(RAND()*99999999,0)),8))</f>
        <v>625985426</v>
      </c>
    </row>
    <row r="206" spans="1:19" ht="12">
      <c r="A206" s="2">
        <f>ROUND((RAND()*(parametros!$B$1-1))+1,0)</f>
        <v>78</v>
      </c>
      <c r="B206" s="2">
        <f>ROUND((RAND()*(parametros!$B$2-1))+1,0)</f>
        <v>93</v>
      </c>
      <c r="C206" s="7">
        <f>ROUND((RAND()*(parametros!$B$3-1))+1,0)</f>
        <v>85</v>
      </c>
      <c r="D206" s="7">
        <f>ROUND((RAND()*(parametros!$B$4-1))+1,0)</f>
        <v>17</v>
      </c>
      <c r="E206" s="7">
        <f>ROUND((RAND()*(parametros!$B$5-1))+1,0)</f>
        <v>1</v>
      </c>
      <c r="F206" s="7">
        <f>ROUND((RAND()*(parametros!$B$1-1))+1,0)</f>
        <v>17</v>
      </c>
      <c r="G206" s="7">
        <f>ROUND((RAND()*(parametros!$B$2-1))+1,0)</f>
        <v>299</v>
      </c>
      <c r="H206" s="7">
        <f>ROUND((RAND()*(parametros!$B$2-1))+1,0)</f>
        <v>264</v>
      </c>
      <c r="I206" s="3" t="str">
        <f>INDEX(nombre!$B:$B,A206+1,1)</f>
        <v>Óscar</v>
      </c>
      <c r="J206" s="8" t="str">
        <f>INDEX(apellidos!$B:$B,B206+1,1)</f>
        <v>Villegas</v>
      </c>
      <c r="K206" s="3" t="str">
        <f>INDEX(nombre!$C:$C,A206+1,1)</f>
        <v>M</v>
      </c>
      <c r="L206" s="3" t="str">
        <f>CONCATENATE(SUBSTITUTE(SUBSTITUTE(SUBSTITUTE(SUBSTITUTE(SUBSTITUTE(SUBSTITUTE(SUBSTITUTE(SUBSTITUTE(LOWER(CONCATENATE(I206,".",J206)),"á","a"),"é","e"),"í","i"),"ó","o"),"ú","u"),"ñ","n"),"ü","u")," ","_"),"@",INDEX(dominios!$B:$B,C206+1,1))</f>
        <v>oscar.villegas@gnu.org</v>
      </c>
      <c r="M206" s="3" t="str">
        <f>CONCATENATE(INDEX(tipos_via!$B:$B,E206+1,1)," ",INDEX(nombre!$B:$B,F206+1,1)," ",INDEX(apellidos!$B:$B,F206+1,1)," ",INDEX(apellidos!$B:$B,H206+1,1),", ",ROUND(RAND()*50,0)+1)</f>
        <v>Calle Clemente Castro Zavala, 31</v>
      </c>
      <c r="N206" s="3" t="str">
        <f>P206</f>
        <v>Ciudad Real</v>
      </c>
      <c r="O206" s="3" t="str">
        <f>CONCATENATE(INDEX(provincias!$B:$B,D206+1,1),RIGHT(CONCATENATE("000",ROUND((RAND()*999)+1,0)),3))</f>
        <v>13688</v>
      </c>
      <c r="P206" s="3" t="str">
        <f>INDEX(provincias!$D:$D,D206+1,1)</f>
        <v>Ciudad Real</v>
      </c>
      <c r="Q206" s="3" t="str">
        <f>INDEX(provincias!$F:$F,D206+1,1)</f>
        <v>España</v>
      </c>
      <c r="R206" s="3" t="str">
        <f>CONCATENATE("9",RIGHT(CONCATENATE("00000000",ROUND(RAND()*99999999,0)),8))</f>
        <v>918270957</v>
      </c>
      <c r="S206" s="8" t="str">
        <f>CONCATENATE("6",RIGHT(CONCATENATE("00000000",ROUND(RAND()*99999999,0)),8))</f>
        <v>687591131</v>
      </c>
    </row>
    <row r="207" spans="1:19" ht="12">
      <c r="A207" s="2">
        <f>ROUND((RAND()*(parametros!$B$1-1))+1,0)</f>
        <v>149</v>
      </c>
      <c r="B207" s="2">
        <f>ROUND((RAND()*(parametros!$B$2-1))+1,0)</f>
        <v>615</v>
      </c>
      <c r="C207" s="7">
        <f>ROUND((RAND()*(parametros!$B$3-1))+1,0)</f>
        <v>52</v>
      </c>
      <c r="D207" s="7">
        <f>ROUND((RAND()*(parametros!$B$4-1))+1,0)</f>
        <v>35</v>
      </c>
      <c r="E207" s="7">
        <f>ROUND((RAND()*(parametros!$B$5-1))+1,0)</f>
        <v>5</v>
      </c>
      <c r="F207" s="7">
        <f>ROUND((RAND()*(parametros!$B$1-1))+1,0)</f>
        <v>118</v>
      </c>
      <c r="G207" s="7">
        <f>ROUND((RAND()*(parametros!$B$2-1))+1,0)</f>
        <v>848</v>
      </c>
      <c r="H207" s="7">
        <f>ROUND((RAND()*(parametros!$B$2-1))+1,0)</f>
        <v>665</v>
      </c>
      <c r="I207" s="3" t="str">
        <f>INDEX(nombre!$B:$B,A207+1,1)</f>
        <v>Inés</v>
      </c>
      <c r="J207" s="8" t="str">
        <f>INDEX(apellidos!$B:$B,B207+1,1)</f>
        <v>Marrero</v>
      </c>
      <c r="K207" s="3" t="str">
        <f>INDEX(nombre!$C:$C,A207+1,1)</f>
        <v>F</v>
      </c>
      <c r="L207" s="3" t="str">
        <f>CONCATENATE(SUBSTITUTE(SUBSTITUTE(SUBSTITUTE(SUBSTITUTE(SUBSTITUTE(SUBSTITUTE(SUBSTITUTE(SUBSTITUTE(LOWER(CONCATENATE(I207,".",J207)),"á","a"),"é","e"),"í","i"),"ó","o"),"ú","u"),"ñ","n"),"ü","u")," ","_"),"@",INDEX(dominios!$B:$B,C207+1,1))</f>
        <v>ines.marrero@go.com</v>
      </c>
      <c r="M207" s="3" t="str">
        <f>CONCATENATE(INDEX(tipos_via!$B:$B,E207+1,1)," ",INDEX(nombre!$B:$B,F207+1,1)," ",INDEX(apellidos!$B:$B,F207+1,1)," ",INDEX(apellidos!$B:$B,H207+1,1),", ",ROUND(RAND()*50,0)+1)</f>
        <v>Vía Carlota Osorio Khun, 29</v>
      </c>
      <c r="N207" s="3" t="str">
        <f>P207</f>
        <v>Melilla</v>
      </c>
      <c r="O207" s="3" t="str">
        <f>CONCATENATE(INDEX(provincias!$B:$B,D207+1,1),RIGHT(CONCATENATE("000",ROUND((RAND()*999)+1,0)),3))</f>
        <v>52507</v>
      </c>
      <c r="P207" s="3" t="str">
        <f>INDEX(provincias!$D:$D,D207+1,1)</f>
        <v>Melilla</v>
      </c>
      <c r="Q207" s="3" t="str">
        <f>INDEX(provincias!$F:$F,D207+1,1)</f>
        <v>España</v>
      </c>
      <c r="R207" s="3" t="str">
        <f>CONCATENATE("9",RIGHT(CONCATENATE("00000000",ROUND(RAND()*99999999,0)),8))</f>
        <v>976613388</v>
      </c>
      <c r="S207" s="8" t="str">
        <f>CONCATENATE("6",RIGHT(CONCATENATE("00000000",ROUND(RAND()*99999999,0)),8))</f>
        <v>670336225</v>
      </c>
    </row>
    <row r="208" spans="1:19" ht="12">
      <c r="A208" s="2">
        <f>ROUND((RAND()*(parametros!$B$1-1))+1,0)</f>
        <v>45</v>
      </c>
      <c r="B208" s="2">
        <f>ROUND((RAND()*(parametros!$B$2-1))+1,0)</f>
        <v>91</v>
      </c>
      <c r="C208" s="7">
        <f>ROUND((RAND()*(parametros!$B$3-1))+1,0)</f>
        <v>69</v>
      </c>
      <c r="D208" s="7">
        <f>ROUND((RAND()*(parametros!$B$4-1))+1,0)</f>
        <v>31</v>
      </c>
      <c r="E208" s="7">
        <f>ROUND((RAND()*(parametros!$B$5-1))+1,0)</f>
        <v>4</v>
      </c>
      <c r="F208" s="7">
        <f>ROUND((RAND()*(parametros!$B$1-1))+1,0)</f>
        <v>105</v>
      </c>
      <c r="G208" s="7">
        <f>ROUND((RAND()*(parametros!$B$2-1))+1,0)</f>
        <v>357</v>
      </c>
      <c r="H208" s="7">
        <f>ROUND((RAND()*(parametros!$B$2-1))+1,0)</f>
        <v>300</v>
      </c>
      <c r="I208" s="3" t="str">
        <f>INDEX(nombre!$B:$B,A208+1,1)</f>
        <v>Ignacio</v>
      </c>
      <c r="J208" s="8" t="str">
        <f>INDEX(apellidos!$B:$B,B208+1,1)</f>
        <v>Sandoval</v>
      </c>
      <c r="K208" s="3" t="str">
        <f>INDEX(nombre!$C:$C,A208+1,1)</f>
        <v>M</v>
      </c>
      <c r="L208" s="3" t="str">
        <f>CONCATENATE(SUBSTITUTE(SUBSTITUTE(SUBSTITUTE(SUBSTITUTE(SUBSTITUTE(SUBSTITUTE(SUBSTITUTE(SUBSTITUTE(LOWER(CONCATENATE(I208,".",J208)),"á","a"),"é","e"),"í","i"),"ó","o"),"ú","u"),"ñ","n"),"ü","u")," ","_"),"@",INDEX(dominios!$B:$B,C208+1,1))</f>
        <v>ignacio.sandoval@huffingtonpost.com</v>
      </c>
      <c r="M208" s="3" t="str">
        <f>CONCATENATE(INDEX(tipos_via!$B:$B,E208+1,1)," ",INDEX(nombre!$B:$B,F208+1,1)," ",INDEX(apellidos!$B:$B,F208+1,1)," ",INDEX(apellidos!$B:$B,H208+1,1),", ",ROUND(RAND()*50,0)+1)</f>
        <v>Carretera Ana Villanueva Escudero, 40</v>
      </c>
      <c r="N208" s="3" t="str">
        <f>P208</f>
        <v>Lleida [Lérida]</v>
      </c>
      <c r="O208" s="3" t="str">
        <f>CONCATENATE(INDEX(provincias!$B:$B,D208+1,1),RIGHT(CONCATENATE("000",ROUND((RAND()*999)+1,0)),3))</f>
        <v>25232</v>
      </c>
      <c r="P208" s="3" t="str">
        <f>INDEX(provincias!$D:$D,D208+1,1)</f>
        <v>Lleida [Lérida]</v>
      </c>
      <c r="Q208" s="3" t="str">
        <f>INDEX(provincias!$F:$F,D208+1,1)</f>
        <v>España</v>
      </c>
      <c r="R208" s="3" t="str">
        <f>CONCATENATE("9",RIGHT(CONCATENATE("00000000",ROUND(RAND()*99999999,0)),8))</f>
        <v>947604090</v>
      </c>
      <c r="S208" s="8" t="str">
        <f>CONCATENATE("6",RIGHT(CONCATENATE("00000000",ROUND(RAND()*99999999,0)),8))</f>
        <v>601312039</v>
      </c>
    </row>
    <row r="209" spans="1:19" ht="12">
      <c r="A209" s="2">
        <f>ROUND((RAND()*(parametros!$B$1-1))+1,0)</f>
        <v>180</v>
      </c>
      <c r="B209" s="2">
        <f>ROUND((RAND()*(parametros!$B$2-1))+1,0)</f>
        <v>577</v>
      </c>
      <c r="C209" s="7">
        <f>ROUND((RAND()*(parametros!$B$3-1))+1,0)</f>
        <v>92</v>
      </c>
      <c r="D209" s="7">
        <f>ROUND((RAND()*(parametros!$B$4-1))+1,0)</f>
        <v>40</v>
      </c>
      <c r="E209" s="7">
        <f>ROUND((RAND()*(parametros!$B$5-1))+1,0)</f>
        <v>5</v>
      </c>
      <c r="F209" s="7">
        <f>ROUND((RAND()*(parametros!$B$1-1))+1,0)</f>
        <v>111</v>
      </c>
      <c r="G209" s="7">
        <f>ROUND((RAND()*(parametros!$B$2-1))+1,0)</f>
        <v>311</v>
      </c>
      <c r="H209" s="7">
        <f>ROUND((RAND()*(parametros!$B$2-1))+1,0)</f>
        <v>540</v>
      </c>
      <c r="I209" s="3" t="str">
        <f>INDEX(nombre!$B:$B,A209+1,1)</f>
        <v>Marilu</v>
      </c>
      <c r="J209" s="8" t="str">
        <f>INDEX(apellidos!$B:$B,B209+1,1)</f>
        <v>Cueto</v>
      </c>
      <c r="K209" s="3" t="str">
        <f>INDEX(nombre!$C:$C,A209+1,1)</f>
        <v>F</v>
      </c>
      <c r="L209" s="3" t="str">
        <f>CONCATENATE(SUBSTITUTE(SUBSTITUTE(SUBSTITUTE(SUBSTITUTE(SUBSTITUTE(SUBSTITUTE(SUBSTITUTE(SUBSTITUTE(LOWER(CONCATENATE(I209,".",J209)),"á","a"),"é","e"),"í","i"),"ó","o"),"ú","u"),"ñ","n"),"ü","u")," ","_"),"@",INDEX(dominios!$B:$B,C209+1,1))</f>
        <v>marilu.cueto@reuters.com</v>
      </c>
      <c r="M209" s="3" t="str">
        <f>CONCATENATE(INDEX(tipos_via!$B:$B,E209+1,1)," ",INDEX(nombre!$B:$B,F209+1,1)," ",INDEX(apellidos!$B:$B,F209+1,1)," ",INDEX(apellidos!$B:$B,H209+1,1),", ",ROUND(RAND()*50,0)+1)</f>
        <v>Vía Antonia Yáñez Albornoz, 49</v>
      </c>
      <c r="N209" s="3" t="str">
        <f>P209</f>
        <v>Pontevedra</v>
      </c>
      <c r="O209" s="3" t="str">
        <f>CONCATENATE(INDEX(provincias!$B:$B,D209+1,1),RIGHT(CONCATENATE("000",ROUND((RAND()*999)+1,0)),3))</f>
        <v>36821</v>
      </c>
      <c r="P209" s="3" t="str">
        <f>INDEX(provincias!$D:$D,D209+1,1)</f>
        <v>Pontevedra</v>
      </c>
      <c r="Q209" s="3" t="str">
        <f>INDEX(provincias!$F:$F,D209+1,1)</f>
        <v>España</v>
      </c>
      <c r="R209" s="3" t="str">
        <f>CONCATENATE("9",RIGHT(CONCATENATE("00000000",ROUND(RAND()*99999999,0)),8))</f>
        <v>988939375</v>
      </c>
      <c r="S209" s="8" t="str">
        <f>CONCATENATE("6",RIGHT(CONCATENATE("00000000",ROUND(RAND()*99999999,0)),8))</f>
        <v>631952944</v>
      </c>
    </row>
    <row r="210" spans="1:19" ht="12">
      <c r="A210" s="2">
        <f>ROUND((RAND()*(parametros!$B$1-1))+1,0)</f>
        <v>149</v>
      </c>
      <c r="B210" s="2">
        <f>ROUND((RAND()*(parametros!$B$2-1))+1,0)</f>
        <v>828</v>
      </c>
      <c r="C210" s="7">
        <f>ROUND((RAND()*(parametros!$B$3-1))+1,0)</f>
        <v>54</v>
      </c>
      <c r="D210" s="7">
        <f>ROUND((RAND()*(parametros!$B$4-1))+1,0)</f>
        <v>11</v>
      </c>
      <c r="E210" s="7">
        <f>ROUND((RAND()*(parametros!$B$5-1))+1,0)</f>
        <v>4</v>
      </c>
      <c r="F210" s="7">
        <f>ROUND((RAND()*(parametros!$B$1-1))+1,0)</f>
        <v>3</v>
      </c>
      <c r="G210" s="7">
        <f>ROUND((RAND()*(parametros!$B$2-1))+1,0)</f>
        <v>412</v>
      </c>
      <c r="H210" s="7">
        <f>ROUND((RAND()*(parametros!$B$2-1))+1,0)</f>
        <v>379</v>
      </c>
      <c r="I210" s="3" t="str">
        <f>INDEX(nombre!$B:$B,A210+1,1)</f>
        <v>Inés</v>
      </c>
      <c r="J210" s="8" t="str">
        <f>INDEX(apellidos!$B:$B,B210+1,1)</f>
        <v>Tetatzin</v>
      </c>
      <c r="K210" s="3" t="str">
        <f>INDEX(nombre!$C:$C,A210+1,1)</f>
        <v>F</v>
      </c>
      <c r="L210" s="3" t="str">
        <f>CONCATENATE(SUBSTITUTE(SUBSTITUTE(SUBSTITUTE(SUBSTITUTE(SUBSTITUTE(SUBSTITUTE(SUBSTITUTE(SUBSTITUTE(LOWER(CONCATENATE(I210,".",J210)),"á","a"),"é","e"),"í","i"),"ó","o"),"ú","u"),"ñ","n"),"ü","u")," ","_"),"@",INDEX(dominios!$B:$B,C210+1,1))</f>
        <v>ines.tetatzin@vk.com</v>
      </c>
      <c r="M210" s="3" t="str">
        <f>CONCATENATE(INDEX(tipos_via!$B:$B,E210+1,1)," ",INDEX(nombre!$B:$B,F210+1,1)," ",INDEX(apellidos!$B:$B,F210+1,1)," ",INDEX(apellidos!$B:$B,H210+1,1),", ",ROUND(RAND()*50,0)+1)</f>
        <v>Carretera Alberto Sanchez Oropeza, 42</v>
      </c>
      <c r="N210" s="3" t="str">
        <f>P210</f>
        <v>Burgos</v>
      </c>
      <c r="O210" s="3" t="str">
        <f>CONCATENATE(INDEX(provincias!$B:$B,D210+1,1),RIGHT(CONCATENATE("000",ROUND((RAND()*999)+1,0)),3))</f>
        <v>09877</v>
      </c>
      <c r="P210" s="3" t="str">
        <f>INDEX(provincias!$D:$D,D210+1,1)</f>
        <v>Burgos</v>
      </c>
      <c r="Q210" s="3" t="str">
        <f>INDEX(provincias!$F:$F,D210+1,1)</f>
        <v>España</v>
      </c>
      <c r="R210" s="3" t="str">
        <f>CONCATENATE("9",RIGHT(CONCATENATE("00000000",ROUND(RAND()*99999999,0)),8))</f>
        <v>953690119</v>
      </c>
      <c r="S210" s="8" t="str">
        <f>CONCATENATE("6",RIGHT(CONCATENATE("00000000",ROUND(RAND()*99999999,0)),8))</f>
        <v>667711031</v>
      </c>
    </row>
    <row r="211" spans="1:19" ht="12">
      <c r="A211" s="2">
        <f>ROUND((RAND()*(parametros!$B$1-1))+1,0)</f>
        <v>148</v>
      </c>
      <c r="B211" s="2">
        <f>ROUND((RAND()*(parametros!$B$2-1))+1,0)</f>
        <v>130</v>
      </c>
      <c r="C211" s="7">
        <f>ROUND((RAND()*(parametros!$B$3-1))+1,0)</f>
        <v>59</v>
      </c>
      <c r="D211" s="7">
        <f>ROUND((RAND()*(parametros!$B$4-1))+1,0)</f>
        <v>35</v>
      </c>
      <c r="E211" s="7">
        <f>ROUND((RAND()*(parametros!$B$5-1))+1,0)</f>
        <v>6</v>
      </c>
      <c r="F211" s="7">
        <f>ROUND((RAND()*(parametros!$B$1-1))+1,0)</f>
        <v>146</v>
      </c>
      <c r="G211" s="7">
        <f>ROUND((RAND()*(parametros!$B$2-1))+1,0)</f>
        <v>458</v>
      </c>
      <c r="H211" s="7">
        <f>ROUND((RAND()*(parametros!$B$2-1))+1,0)</f>
        <v>98</v>
      </c>
      <c r="I211" s="3" t="str">
        <f>INDEX(nombre!$B:$B,A211+1,1)</f>
        <v>Guillermina</v>
      </c>
      <c r="J211" s="8" t="str">
        <f>INDEX(apellidos!$B:$B,B211+1,1)</f>
        <v>Caballero</v>
      </c>
      <c r="K211" s="3" t="str">
        <f>INDEX(nombre!$C:$C,A211+1,1)</f>
        <v>F</v>
      </c>
      <c r="L211" s="3" t="str">
        <f>CONCATENATE(SUBSTITUTE(SUBSTITUTE(SUBSTITUTE(SUBSTITUTE(SUBSTITUTE(SUBSTITUTE(SUBSTITUTE(SUBSTITUTE(LOWER(CONCATENATE(I211,".",J211)),"á","a"),"é","e"),"í","i"),"ó","o"),"ú","u"),"ñ","n"),"ü","u")," ","_"),"@",INDEX(dominios!$B:$B,C211+1,1))</f>
        <v>guillermina.caballero@creativecommons.org</v>
      </c>
      <c r="M211" s="3" t="str">
        <f>CONCATENATE(INDEX(tipos_via!$B:$B,E211+1,1)," ",INDEX(nombre!$B:$B,F211+1,1)," ",INDEX(apellidos!$B:$B,F211+1,1)," ",INDEX(apellidos!$B:$B,H211+1,1),", ",ROUND(RAND()*50,0)+1)</f>
        <v>Ronda Graciela Godoy Andrade, 32</v>
      </c>
      <c r="N211" s="3" t="str">
        <f>P211</f>
        <v>Melilla</v>
      </c>
      <c r="O211" s="3" t="str">
        <f>CONCATENATE(INDEX(provincias!$B:$B,D211+1,1),RIGHT(CONCATENATE("000",ROUND((RAND()*999)+1,0)),3))</f>
        <v>52543</v>
      </c>
      <c r="P211" s="3" t="str">
        <f>INDEX(provincias!$D:$D,D211+1,1)</f>
        <v>Melilla</v>
      </c>
      <c r="Q211" s="3" t="str">
        <f>INDEX(provincias!$F:$F,D211+1,1)</f>
        <v>España</v>
      </c>
      <c r="R211" s="3" t="str">
        <f>CONCATENATE("9",RIGHT(CONCATENATE("00000000",ROUND(RAND()*99999999,0)),8))</f>
        <v>907011174</v>
      </c>
      <c r="S211" s="8" t="str">
        <f>CONCATENATE("6",RIGHT(CONCATENATE("00000000",ROUND(RAND()*99999999,0)),8))</f>
        <v>666885728</v>
      </c>
    </row>
    <row r="212" spans="1:19" ht="12">
      <c r="A212" s="2">
        <f>ROUND((RAND()*(parametros!$B$1-1))+1,0)</f>
        <v>157</v>
      </c>
      <c r="B212" s="2">
        <f>ROUND((RAND()*(parametros!$B$2-1))+1,0)</f>
        <v>414</v>
      </c>
      <c r="C212" s="7">
        <f>ROUND((RAND()*(parametros!$B$3-1))+1,0)</f>
        <v>68</v>
      </c>
      <c r="D212" s="7">
        <f>ROUND((RAND()*(parametros!$B$4-1))+1,0)</f>
        <v>38</v>
      </c>
      <c r="E212" s="7">
        <f>ROUND((RAND()*(parametros!$B$5-1))+1,0)</f>
        <v>5</v>
      </c>
      <c r="F212" s="7">
        <f>ROUND((RAND()*(parametros!$B$1-1))+1,0)</f>
        <v>74</v>
      </c>
      <c r="G212" s="7">
        <f>ROUND((RAND()*(parametros!$B$2-1))+1,0)</f>
        <v>941</v>
      </c>
      <c r="H212" s="7">
        <f>ROUND((RAND()*(parametros!$B$2-1))+1,0)</f>
        <v>706</v>
      </c>
      <c r="I212" s="3" t="str">
        <f>INDEX(nombre!$B:$B,A212+1,1)</f>
        <v>Leonor</v>
      </c>
      <c r="J212" s="8" t="str">
        <f>INDEX(apellidos!$B:$B,B212+1,1)</f>
        <v>De-la-torre</v>
      </c>
      <c r="K212" s="3" t="str">
        <f>INDEX(nombre!$C:$C,A212+1,1)</f>
        <v>F</v>
      </c>
      <c r="L212" s="3" t="str">
        <f>CONCATENATE(SUBSTITUTE(SUBSTITUTE(SUBSTITUTE(SUBSTITUTE(SUBSTITUTE(SUBSTITUTE(SUBSTITUTE(SUBSTITUTE(LOWER(CONCATENATE(I212,".",J212)),"á","a"),"é","e"),"í","i"),"ó","o"),"ú","u"),"ñ","n"),"ü","u")," ","_"),"@",INDEX(dominios!$B:$B,C212+1,1))</f>
        <v>leonor.de-la-torre@nih.gov</v>
      </c>
      <c r="M212" s="3" t="str">
        <f>CONCATENATE(INDEX(tipos_via!$B:$B,E212+1,1)," ",INDEX(nombre!$B:$B,F212+1,1)," ",INDEX(apellidos!$B:$B,F212+1,1)," ",INDEX(apellidos!$B:$B,H212+1,1),", ",ROUND(RAND()*50,0)+1)</f>
        <v>Vía Miguel Sepúlveda Wiedeman, 24</v>
      </c>
      <c r="N212" s="3" t="str">
        <f>P212</f>
        <v>Ourense</v>
      </c>
      <c r="O212" s="3" t="str">
        <f>CONCATENATE(INDEX(provincias!$B:$B,D212+1,1),RIGHT(CONCATENATE("000",ROUND((RAND()*999)+1,0)),3))</f>
        <v>32736</v>
      </c>
      <c r="P212" s="3" t="str">
        <f>INDEX(provincias!$D:$D,D212+1,1)</f>
        <v>Ourense</v>
      </c>
      <c r="Q212" s="3" t="str">
        <f>INDEX(provincias!$F:$F,D212+1,1)</f>
        <v>España</v>
      </c>
      <c r="R212" s="3" t="str">
        <f>CONCATENATE("9",RIGHT(CONCATENATE("00000000",ROUND(RAND()*99999999,0)),8))</f>
        <v>973608823</v>
      </c>
      <c r="S212" s="8" t="str">
        <f>CONCATENATE("6",RIGHT(CONCATENATE("00000000",ROUND(RAND()*99999999,0)),8))</f>
        <v>695584766</v>
      </c>
    </row>
    <row r="213" spans="1:19" ht="12">
      <c r="A213" s="2">
        <f>ROUND((RAND()*(parametros!$B$1-1))+1,0)</f>
        <v>10</v>
      </c>
      <c r="B213" s="2">
        <f>ROUND((RAND()*(parametros!$B$2-1))+1,0)</f>
        <v>734</v>
      </c>
      <c r="C213" s="7">
        <f>ROUND((RAND()*(parametros!$B$3-1))+1,0)</f>
        <v>15</v>
      </c>
      <c r="D213" s="7">
        <f>ROUND((RAND()*(parametros!$B$4-1))+1,0)</f>
        <v>12</v>
      </c>
      <c r="E213" s="7">
        <f>ROUND((RAND()*(parametros!$B$5-1))+1,0)</f>
        <v>6</v>
      </c>
      <c r="F213" s="7">
        <f>ROUND((RAND()*(parametros!$B$1-1))+1,0)</f>
        <v>100</v>
      </c>
      <c r="G213" s="7">
        <f>ROUND((RAND()*(parametros!$B$2-1))+1,0)</f>
        <v>104</v>
      </c>
      <c r="H213" s="7">
        <f>ROUND((RAND()*(parametros!$B$2-1))+1,0)</f>
        <v>437</v>
      </c>
      <c r="I213" s="3" t="str">
        <f>INDEX(nombre!$B:$B,A213+1,1)</f>
        <v>Arturo</v>
      </c>
      <c r="J213" s="8" t="str">
        <f>INDEX(apellidos!$B:$B,B213+1,1)</f>
        <v>Bedoya</v>
      </c>
      <c r="K213" s="3" t="str">
        <f>INDEX(nombre!$C:$C,A213+1,1)</f>
        <v>M</v>
      </c>
      <c r="L213" s="3" t="str">
        <f>CONCATENATE(SUBSTITUTE(SUBSTITUTE(SUBSTITUTE(SUBSTITUTE(SUBSTITUTE(SUBSTITUTE(SUBSTITUTE(SUBSTITUTE(LOWER(CONCATENATE(I213,".",J213)),"á","a"),"é","e"),"í","i"),"ó","o"),"ú","u"),"ñ","n"),"ü","u")," ","_"),"@",INDEX(dominios!$B:$B,C213+1,1))</f>
        <v>arturo.bedoya@tumblr.com</v>
      </c>
      <c r="M213" s="3" t="str">
        <f>CONCATENATE(INDEX(tipos_via!$B:$B,E213+1,1)," ",INDEX(nombre!$B:$B,F213+1,1)," ",INDEX(apellidos!$B:$B,F213+1,1)," ",INDEX(apellidos!$B:$B,H213+1,1),", ",ROUND(RAND()*50,0)+1)</f>
        <v>Ronda Adela Carrillo Jorquera, 48</v>
      </c>
      <c r="N213" s="3" t="str">
        <f>P213</f>
        <v>Cáceres</v>
      </c>
      <c r="O213" s="3" t="str">
        <f>CONCATENATE(INDEX(provincias!$B:$B,D213+1,1),RIGHT(CONCATENATE("000",ROUND((RAND()*999)+1,0)),3))</f>
        <v>10476</v>
      </c>
      <c r="P213" s="3" t="str">
        <f>INDEX(provincias!$D:$D,D213+1,1)</f>
        <v>Cáceres</v>
      </c>
      <c r="Q213" s="3" t="str">
        <f>INDEX(provincias!$F:$F,D213+1,1)</f>
        <v>España</v>
      </c>
      <c r="R213" s="3" t="str">
        <f>CONCATENATE("9",RIGHT(CONCATENATE("00000000",ROUND(RAND()*99999999,0)),8))</f>
        <v>923109641</v>
      </c>
      <c r="S213" s="8" t="str">
        <f>CONCATENATE("6",RIGHT(CONCATENATE("00000000",ROUND(RAND()*99999999,0)),8))</f>
        <v>697102492</v>
      </c>
    </row>
    <row r="214" spans="1:19" ht="12">
      <c r="A214" s="2">
        <f>ROUND((RAND()*(parametros!$B$1-1))+1,0)</f>
        <v>208</v>
      </c>
      <c r="B214" s="2">
        <f>ROUND((RAND()*(parametros!$B$2-1))+1,0)</f>
        <v>80</v>
      </c>
      <c r="C214" s="7">
        <f>ROUND((RAND()*(parametros!$B$3-1))+1,0)</f>
        <v>65</v>
      </c>
      <c r="D214" s="7">
        <f>ROUND((RAND()*(parametros!$B$4-1))+1,0)</f>
        <v>23</v>
      </c>
      <c r="E214" s="7">
        <f>ROUND((RAND()*(parametros!$B$5-1))+1,0)</f>
        <v>4</v>
      </c>
      <c r="F214" s="7">
        <f>ROUND((RAND()*(parametros!$B$1-1))+1,0)</f>
        <v>154</v>
      </c>
      <c r="G214" s="7">
        <f>ROUND((RAND()*(parametros!$B$2-1))+1,0)</f>
        <v>841</v>
      </c>
      <c r="H214" s="7">
        <f>ROUND((RAND()*(parametros!$B$2-1))+1,0)</f>
        <v>517</v>
      </c>
      <c r="I214" s="3" t="str">
        <f>INDEX(nombre!$B:$B,A214+1,1)</f>
        <v>Virginia</v>
      </c>
      <c r="J214" s="8" t="str">
        <f>INDEX(apellidos!$B:$B,B214+1,1)</f>
        <v>Montoya</v>
      </c>
      <c r="K214" s="3" t="str">
        <f>INDEX(nombre!$C:$C,A214+1,1)</f>
        <v>F</v>
      </c>
      <c r="L214" s="3" t="str">
        <f>CONCATENATE(SUBSTITUTE(SUBSTITUTE(SUBSTITUTE(SUBSTITUTE(SUBSTITUTE(SUBSTITUTE(SUBSTITUTE(SUBSTITUTE(LOWER(CONCATENATE(I214,".",J214)),"á","a"),"é","e"),"í","i"),"ó","o"),"ú","u"),"ñ","n"),"ü","u")," ","_"),"@",INDEX(dominios!$B:$B,C214+1,1))</f>
        <v>virginia.montoya@about.com</v>
      </c>
      <c r="M214" s="3" t="str">
        <f>CONCATENATE(INDEX(tipos_via!$B:$B,E214+1,1)," ",INDEX(nombre!$B:$B,F214+1,1)," ",INDEX(apellidos!$B:$B,F214+1,1)," ",INDEX(apellidos!$B:$B,H214+1,1),", ",ROUND(RAND()*50,0)+1)</f>
        <v>Carretera Juana Guillén Fábregas, 21</v>
      </c>
      <c r="N214" s="3" t="str">
        <f>P214</f>
        <v>Guadalajara</v>
      </c>
      <c r="O214" s="3" t="str">
        <f>CONCATENATE(INDEX(provincias!$B:$B,D214+1,1),RIGHT(CONCATENATE("000",ROUND((RAND()*999)+1,0)),3))</f>
        <v>19317</v>
      </c>
      <c r="P214" s="3" t="str">
        <f>INDEX(provincias!$D:$D,D214+1,1)</f>
        <v>Guadalajara</v>
      </c>
      <c r="Q214" s="3" t="str">
        <f>INDEX(provincias!$F:$F,D214+1,1)</f>
        <v>España</v>
      </c>
      <c r="R214" s="3" t="str">
        <f>CONCATENATE("9",RIGHT(CONCATENATE("00000000",ROUND(RAND()*99999999,0)),8))</f>
        <v>945877860</v>
      </c>
      <c r="S214" s="8" t="str">
        <f>CONCATENATE("6",RIGHT(CONCATENATE("00000000",ROUND(RAND()*99999999,0)),8))</f>
        <v>629564679</v>
      </c>
    </row>
    <row r="215" spans="1:19" ht="12">
      <c r="A215" s="2">
        <f>ROUND((RAND()*(parametros!$B$1-1))+1,0)</f>
        <v>163</v>
      </c>
      <c r="B215" s="2">
        <f>ROUND((RAND()*(parametros!$B$2-1))+1,0)</f>
        <v>908</v>
      </c>
      <c r="C215" s="7">
        <f>ROUND((RAND()*(parametros!$B$3-1))+1,0)</f>
        <v>60</v>
      </c>
      <c r="D215" s="7">
        <f>ROUND((RAND()*(parametros!$B$4-1))+1,0)</f>
        <v>24</v>
      </c>
      <c r="E215" s="7">
        <f>ROUND((RAND()*(parametros!$B$5-1))+1,0)</f>
        <v>2</v>
      </c>
      <c r="F215" s="7">
        <f>ROUND((RAND()*(parametros!$B$1-1))+1,0)</f>
        <v>51</v>
      </c>
      <c r="G215" s="7">
        <f>ROUND((RAND()*(parametros!$B$2-1))+1,0)</f>
        <v>878</v>
      </c>
      <c r="H215" s="7">
        <f>ROUND((RAND()*(parametros!$B$2-1))+1,0)</f>
        <v>924</v>
      </c>
      <c r="I215" s="3" t="str">
        <f>INDEX(nombre!$B:$B,A215+1,1)</f>
        <v>Luisa</v>
      </c>
      <c r="J215" s="8" t="str">
        <f>INDEX(apellidos!$B:$B,B215+1,1)</f>
        <v>Araoz</v>
      </c>
      <c r="K215" s="3" t="str">
        <f>INDEX(nombre!$C:$C,A215+1,1)</f>
        <v>F</v>
      </c>
      <c r="L215" s="3" t="str">
        <f>CONCATENATE(SUBSTITUTE(SUBSTITUTE(SUBSTITUTE(SUBSTITUTE(SUBSTITUTE(SUBSTITUTE(SUBSTITUTE(SUBSTITUTE(LOWER(CONCATENATE(I215,".",J215)),"á","a"),"é","e"),"í","i"),"ó","o"),"ú","u"),"ñ","n"),"ü","u")," ","_"),"@",INDEX(dominios!$B:$B,C215+1,1))</f>
        <v>luisa.araoz@typepad.com</v>
      </c>
      <c r="M215" s="3" t="str">
        <f>CONCATENATE(INDEX(tipos_via!$B:$B,E215+1,1)," ",INDEX(nombre!$B:$B,F215+1,1)," ",INDEX(apellidos!$B:$B,F215+1,1)," ",INDEX(apellidos!$B:$B,H215+1,1),", ",ROUND(RAND()*50,0)+1)</f>
        <v>Avenida Joaquín Arias Espinoza, 41</v>
      </c>
      <c r="N215" s="3" t="str">
        <f>P215</f>
        <v>Huelva</v>
      </c>
      <c r="O215" s="3" t="str">
        <f>CONCATENATE(INDEX(provincias!$B:$B,D215+1,1),RIGHT(CONCATENATE("000",ROUND((RAND()*999)+1,0)),3))</f>
        <v>21785</v>
      </c>
      <c r="P215" s="3" t="str">
        <f>INDEX(provincias!$D:$D,D215+1,1)</f>
        <v>Huelva</v>
      </c>
      <c r="Q215" s="3" t="str">
        <f>INDEX(provincias!$F:$F,D215+1,1)</f>
        <v>España</v>
      </c>
      <c r="R215" s="3" t="str">
        <f>CONCATENATE("9",RIGHT(CONCATENATE("00000000",ROUND(RAND()*99999999,0)),8))</f>
        <v>979966713</v>
      </c>
      <c r="S215" s="8" t="str">
        <f>CONCATENATE("6",RIGHT(CONCATENATE("00000000",ROUND(RAND()*99999999,0)),8))</f>
        <v>626128774</v>
      </c>
    </row>
    <row r="216" spans="1:19" ht="12">
      <c r="A216" s="2">
        <f>ROUND((RAND()*(parametros!$B$1-1))+1,0)</f>
        <v>183</v>
      </c>
      <c r="B216" s="2">
        <f>ROUND((RAND()*(parametros!$B$2-1))+1,0)</f>
        <v>363</v>
      </c>
      <c r="C216" s="7">
        <f>ROUND((RAND()*(parametros!$B$3-1))+1,0)</f>
        <v>97</v>
      </c>
      <c r="D216" s="7">
        <f>ROUND((RAND()*(parametros!$B$4-1))+1,0)</f>
        <v>16</v>
      </c>
      <c r="E216" s="7">
        <f>ROUND((RAND()*(parametros!$B$5-1))+1,0)</f>
        <v>5</v>
      </c>
      <c r="F216" s="7">
        <f>ROUND((RAND()*(parametros!$B$1-1))+1,0)</f>
        <v>60</v>
      </c>
      <c r="G216" s="7">
        <f>ROUND((RAND()*(parametros!$B$2-1))+1,0)</f>
        <v>533</v>
      </c>
      <c r="H216" s="7">
        <f>ROUND((RAND()*(parametros!$B$2-1))+1,0)</f>
        <v>552</v>
      </c>
      <c r="I216" s="3" t="str">
        <f>INDEX(nombre!$B:$B,A216+1,1)</f>
        <v>Mercedes</v>
      </c>
      <c r="J216" s="8" t="str">
        <f>INDEX(apellidos!$B:$B,B216+1,1)</f>
        <v>Haro</v>
      </c>
      <c r="K216" s="3" t="str">
        <f>INDEX(nombre!$C:$C,A216+1,1)</f>
        <v>F</v>
      </c>
      <c r="L216" s="3" t="str">
        <f>CONCATENATE(SUBSTITUTE(SUBSTITUTE(SUBSTITUTE(SUBSTITUTE(SUBSTITUTE(SUBSTITUTE(SUBSTITUTE(SUBSTITUTE(LOWER(CONCATENATE(I216,".",J216)),"á","a"),"é","e"),"í","i"),"ó","o"),"ú","u"),"ñ","n"),"ü","u")," ","_"),"@",INDEX(dominios!$B:$B,C216+1,1))</f>
        <v>mercedes.haro@weibo.com</v>
      </c>
      <c r="M216" s="3" t="str">
        <f>CONCATENATE(INDEX(tipos_via!$B:$B,E216+1,1)," ",INDEX(nombre!$B:$B,F216+1,1)," ",INDEX(apellidos!$B:$B,F216+1,1)," ",INDEX(apellidos!$B:$B,H216+1,1),", ",ROUND(RAND()*50,0)+1)</f>
        <v>Vía Juan Carlos Luna Corral, 27</v>
      </c>
      <c r="N216" s="3" t="str">
        <f>P216</f>
        <v>Ceuta</v>
      </c>
      <c r="O216" s="3" t="str">
        <f>CONCATENATE(INDEX(provincias!$B:$B,D216+1,1),RIGHT(CONCATENATE("000",ROUND((RAND()*999)+1,0)),3))</f>
        <v>51535</v>
      </c>
      <c r="P216" s="3" t="str">
        <f>INDEX(provincias!$D:$D,D216+1,1)</f>
        <v>Ceuta</v>
      </c>
      <c r="Q216" s="3" t="str">
        <f>INDEX(provincias!$F:$F,D216+1,1)</f>
        <v>España</v>
      </c>
      <c r="R216" s="3" t="str">
        <f>CONCATENATE("9",RIGHT(CONCATENATE("00000000",ROUND(RAND()*99999999,0)),8))</f>
        <v>978860430</v>
      </c>
      <c r="S216" s="8" t="str">
        <f>CONCATENATE("6",RIGHT(CONCATENATE("00000000",ROUND(RAND()*99999999,0)),8))</f>
        <v>624426459</v>
      </c>
    </row>
    <row r="217" spans="1:19" ht="12">
      <c r="A217" s="2">
        <f>ROUND((RAND()*(parametros!$B$1-1))+1,0)</f>
        <v>110</v>
      </c>
      <c r="B217" s="2">
        <f>ROUND((RAND()*(parametros!$B$2-1))+1,0)</f>
        <v>220</v>
      </c>
      <c r="C217" s="7">
        <f>ROUND((RAND()*(parametros!$B$3-1))+1,0)</f>
        <v>68</v>
      </c>
      <c r="D217" s="7">
        <f>ROUND((RAND()*(parametros!$B$4-1))+1,0)</f>
        <v>12</v>
      </c>
      <c r="E217" s="7">
        <f>ROUND((RAND()*(parametros!$B$5-1))+1,0)</f>
        <v>5</v>
      </c>
      <c r="F217" s="7">
        <f>ROUND((RAND()*(parametros!$B$1-1))+1,0)</f>
        <v>31</v>
      </c>
      <c r="G217" s="7">
        <f>ROUND((RAND()*(parametros!$B$2-1))+1,0)</f>
        <v>836</v>
      </c>
      <c r="H217" s="7">
        <f>ROUND((RAND()*(parametros!$B$2-1))+1,0)</f>
        <v>454</v>
      </c>
      <c r="I217" s="3" t="str">
        <f>INDEX(nombre!$B:$B,A217+1,1)</f>
        <v>Ángela</v>
      </c>
      <c r="J217" s="8" t="str">
        <f>INDEX(apellidos!$B:$B,B217+1,1)</f>
        <v>Luque</v>
      </c>
      <c r="K217" s="3" t="str">
        <f>INDEX(nombre!$C:$C,A217+1,1)</f>
        <v>F</v>
      </c>
      <c r="L217" s="3" t="str">
        <f>CONCATENATE(SUBSTITUTE(SUBSTITUTE(SUBSTITUTE(SUBSTITUTE(SUBSTITUTE(SUBSTITUTE(SUBSTITUTE(SUBSTITUTE(LOWER(CONCATENATE(I217,".",J217)),"á","a"),"é","e"),"í","i"),"ó","o"),"ú","u"),"ñ","n"),"ü","u")," ","_"),"@",INDEX(dominios!$B:$B,C217+1,1))</f>
        <v>angela.luque@nih.gov</v>
      </c>
      <c r="M217" s="3" t="str">
        <f>CONCATENATE(INDEX(tipos_via!$B:$B,E217+1,1)," ",INDEX(nombre!$B:$B,F217+1,1)," ",INDEX(apellidos!$B:$B,F217+1,1)," ",INDEX(apellidos!$B:$B,H217+1,1),", ",ROUND(RAND()*50,0)+1)</f>
        <v>Vía Francisco Campos Lorente, 25</v>
      </c>
      <c r="N217" s="3" t="str">
        <f>P217</f>
        <v>Cáceres</v>
      </c>
      <c r="O217" s="3" t="str">
        <f>CONCATENATE(INDEX(provincias!$B:$B,D217+1,1),RIGHT(CONCATENATE("000",ROUND((RAND()*999)+1,0)),3))</f>
        <v>10958</v>
      </c>
      <c r="P217" s="3" t="str">
        <f>INDEX(provincias!$D:$D,D217+1,1)</f>
        <v>Cáceres</v>
      </c>
      <c r="Q217" s="3" t="str">
        <f>INDEX(provincias!$F:$F,D217+1,1)</f>
        <v>España</v>
      </c>
      <c r="R217" s="3" t="str">
        <f>CONCATENATE("9",RIGHT(CONCATENATE("00000000",ROUND(RAND()*99999999,0)),8))</f>
        <v>970849524</v>
      </c>
      <c r="S217" s="8" t="str">
        <f>CONCATENATE("6",RIGHT(CONCATENATE("00000000",ROUND(RAND()*99999999,0)),8))</f>
        <v>635310202</v>
      </c>
    </row>
    <row r="218" spans="1:19" ht="12">
      <c r="A218" s="2">
        <f>ROUND((RAND()*(parametros!$B$1-1))+1,0)</f>
        <v>129</v>
      </c>
      <c r="B218" s="2">
        <f>ROUND((RAND()*(parametros!$B$2-1))+1,0)</f>
        <v>710</v>
      </c>
      <c r="C218" s="7">
        <f>ROUND((RAND()*(parametros!$B$3-1))+1,0)</f>
        <v>89</v>
      </c>
      <c r="D218" s="7">
        <f>ROUND((RAND()*(parametros!$B$4-1))+1,0)</f>
        <v>25</v>
      </c>
      <c r="E218" s="7">
        <f>ROUND((RAND()*(parametros!$B$5-1))+1,0)</f>
        <v>2</v>
      </c>
      <c r="F218" s="7">
        <f>ROUND((RAND()*(parametros!$B$1-1))+1,0)</f>
        <v>183</v>
      </c>
      <c r="G218" s="7">
        <f>ROUND((RAND()*(parametros!$B$2-1))+1,0)</f>
        <v>570</v>
      </c>
      <c r="H218" s="7">
        <f>ROUND((RAND()*(parametros!$B$2-1))+1,0)</f>
        <v>286</v>
      </c>
      <c r="I218" s="3" t="str">
        <f>INDEX(nombre!$B:$B,A218+1,1)</f>
        <v>Diana</v>
      </c>
      <c r="J218" s="8" t="str">
        <f>INDEX(apellidos!$B:$B,B218+1,1)</f>
        <v>Alcazar</v>
      </c>
      <c r="K218" s="3" t="str">
        <f>INDEX(nombre!$C:$C,A218+1,1)</f>
        <v>F</v>
      </c>
      <c r="L218" s="3" t="str">
        <f>CONCATENATE(SUBSTITUTE(SUBSTITUTE(SUBSTITUTE(SUBSTITUTE(SUBSTITUTE(SUBSTITUTE(SUBSTITUTE(SUBSTITUTE(LOWER(CONCATENATE(I218,".",J218)),"á","a"),"é","e"),"í","i"),"ó","o"),"ú","u"),"ñ","n"),"ü","u")," ","_"),"@",INDEX(dominios!$B:$B,C218+1,1))</f>
        <v>diana.alcazar@mapquest.com</v>
      </c>
      <c r="M218" s="3" t="str">
        <f>CONCATENATE(INDEX(tipos_via!$B:$B,E218+1,1)," ",INDEX(nombre!$B:$B,F218+1,1)," ",INDEX(apellidos!$B:$B,F218+1,1)," ",INDEX(apellidos!$B:$B,H218+1,1),", ",ROUND(RAND()*50,0)+1)</f>
        <v>Avenida Mercedes Prado Medrano, 7</v>
      </c>
      <c r="N218" s="3" t="str">
        <f>P218</f>
        <v>Huesca</v>
      </c>
      <c r="O218" s="3" t="str">
        <f>CONCATENATE(INDEX(provincias!$B:$B,D218+1,1),RIGHT(CONCATENATE("000",ROUND((RAND()*999)+1,0)),3))</f>
        <v>22928</v>
      </c>
      <c r="P218" s="3" t="str">
        <f>INDEX(provincias!$D:$D,D218+1,1)</f>
        <v>Huesca</v>
      </c>
      <c r="Q218" s="3" t="str">
        <f>INDEX(provincias!$F:$F,D218+1,1)</f>
        <v>España</v>
      </c>
      <c r="R218" s="3" t="str">
        <f>CONCATENATE("9",RIGHT(CONCATENATE("00000000",ROUND(RAND()*99999999,0)),8))</f>
        <v>918574057</v>
      </c>
      <c r="S218" s="8" t="str">
        <f>CONCATENATE("6",RIGHT(CONCATENATE("00000000",ROUND(RAND()*99999999,0)),8))</f>
        <v>668271739</v>
      </c>
    </row>
    <row r="219" spans="1:19" ht="12">
      <c r="A219" s="2">
        <f>ROUND((RAND()*(parametros!$B$1-1))+1,0)</f>
        <v>47</v>
      </c>
      <c r="B219" s="2">
        <f>ROUND((RAND()*(parametros!$B$2-1))+1,0)</f>
        <v>408</v>
      </c>
      <c r="C219" s="7">
        <f>ROUND((RAND()*(parametros!$B$3-1))+1,0)</f>
        <v>75</v>
      </c>
      <c r="D219" s="7">
        <f>ROUND((RAND()*(parametros!$B$4-1))+1,0)</f>
        <v>24</v>
      </c>
      <c r="E219" s="7">
        <f>ROUND((RAND()*(parametros!$B$5-1))+1,0)</f>
        <v>4</v>
      </c>
      <c r="F219" s="7">
        <f>ROUND((RAND()*(parametros!$B$1-1))+1,0)</f>
        <v>85</v>
      </c>
      <c r="G219" s="7">
        <f>ROUND((RAND()*(parametros!$B$2-1))+1,0)</f>
        <v>561</v>
      </c>
      <c r="H219" s="7">
        <f>ROUND((RAND()*(parametros!$B$2-1))+1,0)</f>
        <v>711</v>
      </c>
      <c r="I219" s="3" t="str">
        <f>INDEX(nombre!$B:$B,A219+1,1)</f>
        <v>Jaime</v>
      </c>
      <c r="J219" s="8" t="str">
        <f>INDEX(apellidos!$B:$B,B219+1,1)</f>
        <v>Font</v>
      </c>
      <c r="K219" s="3" t="str">
        <f>INDEX(nombre!$C:$C,A219+1,1)</f>
        <v>M</v>
      </c>
      <c r="L219" s="3" t="str">
        <f>CONCATENATE(SUBSTITUTE(SUBSTITUTE(SUBSTITUTE(SUBSTITUTE(SUBSTITUTE(SUBSTITUTE(SUBSTITUTE(SUBSTITUTE(LOWER(CONCATENATE(I219,".",J219)),"á","a"),"é","e"),"í","i"),"ó","o"),"ú","u"),"ñ","n"),"ü","u")," ","_"),"@",INDEX(dominios!$B:$B,C219+1,1))</f>
        <v>jaime.font@ameblo.jp</v>
      </c>
      <c r="M219" s="3" t="str">
        <f>CONCATENATE(INDEX(tipos_via!$B:$B,E219+1,1)," ",INDEX(nombre!$B:$B,F219+1,1)," ",INDEX(apellidos!$B:$B,F219+1,1)," ",INDEX(apellidos!$B:$B,H219+1,1),", ",ROUND(RAND()*50,0)+1)</f>
        <v>Carretera Raúl Alarcón Badillo, 24</v>
      </c>
      <c r="N219" s="3" t="str">
        <f>P219</f>
        <v>Huelva</v>
      </c>
      <c r="O219" s="3" t="str">
        <f>CONCATENATE(INDEX(provincias!$B:$B,D219+1,1),RIGHT(CONCATENATE("000",ROUND((RAND()*999)+1,0)),3))</f>
        <v>21964</v>
      </c>
      <c r="P219" s="3" t="str">
        <f>INDEX(provincias!$D:$D,D219+1,1)</f>
        <v>Huelva</v>
      </c>
      <c r="Q219" s="3" t="str">
        <f>INDEX(provincias!$F:$F,D219+1,1)</f>
        <v>España</v>
      </c>
      <c r="R219" s="3" t="str">
        <f>CONCATENATE("9",RIGHT(CONCATENATE("00000000",ROUND(RAND()*99999999,0)),8))</f>
        <v>995448492</v>
      </c>
      <c r="S219" s="8" t="str">
        <f>CONCATENATE("6",RIGHT(CONCATENATE("00000000",ROUND(RAND()*99999999,0)),8))</f>
        <v>672591462</v>
      </c>
    </row>
    <row r="220" spans="1:19" ht="12">
      <c r="A220" s="2">
        <f>ROUND((RAND()*(parametros!$B$1-1))+1,0)</f>
        <v>20</v>
      </c>
      <c r="B220" s="2">
        <f>ROUND((RAND()*(parametros!$B$2-1))+1,0)</f>
        <v>335</v>
      </c>
      <c r="C220" s="7">
        <f>ROUND((RAND()*(parametros!$B$3-1))+1,0)</f>
        <v>46</v>
      </c>
      <c r="D220" s="7">
        <f>ROUND((RAND()*(parametros!$B$4-1))+1,0)</f>
        <v>48</v>
      </c>
      <c r="E220" s="7">
        <f>ROUND((RAND()*(parametros!$B$5-1))+1,0)</f>
        <v>5</v>
      </c>
      <c r="F220" s="7">
        <f>ROUND((RAND()*(parametros!$B$1-1))+1,0)</f>
        <v>102</v>
      </c>
      <c r="G220" s="7">
        <f>ROUND((RAND()*(parametros!$B$2-1))+1,0)</f>
        <v>666</v>
      </c>
      <c r="H220" s="7">
        <f>ROUND((RAND()*(parametros!$B$2-1))+1,0)</f>
        <v>878</v>
      </c>
      <c r="I220" s="3" t="str">
        <f>INDEX(nombre!$B:$B,A220+1,1)</f>
        <v>Daniel</v>
      </c>
      <c r="J220" s="8" t="str">
        <f>INDEX(apellidos!$B:$B,B220+1,1)</f>
        <v>Escobedo</v>
      </c>
      <c r="K220" s="3" t="str">
        <f>INDEX(nombre!$C:$C,A220+1,1)</f>
        <v>M</v>
      </c>
      <c r="L220" s="3" t="str">
        <f>CONCATENATE(SUBSTITUTE(SUBSTITUTE(SUBSTITUTE(SUBSTITUTE(SUBSTITUTE(SUBSTITUTE(SUBSTITUTE(SUBSTITUTE(LOWER(CONCATENATE(I220,".",J220)),"á","a"),"é","e"),"í","i"),"ó","o"),"ú","u"),"ñ","n"),"ü","u")," ","_"),"@",INDEX(dominios!$B:$B,C220+1,1))</f>
        <v>daniel.escobedo@t.co</v>
      </c>
      <c r="M220" s="3" t="str">
        <f>CONCATENATE(INDEX(tipos_via!$B:$B,E220+1,1)," ",INDEX(nombre!$B:$B,F220+1,1)," ",INDEX(apellidos!$B:$B,F220+1,1)," ",INDEX(apellidos!$B:$B,H220+1,1),", ",ROUND(RAND()*50,0)+1)</f>
        <v>Vía Alejandra Velasco Pelayo, 36</v>
      </c>
      <c r="N220" s="3" t="str">
        <f>P220</f>
        <v>Toledo</v>
      </c>
      <c r="O220" s="3" t="str">
        <f>CONCATENATE(INDEX(provincias!$B:$B,D220+1,1),RIGHT(CONCATENATE("000",ROUND((RAND()*999)+1,0)),3))</f>
        <v>45588</v>
      </c>
      <c r="P220" s="3" t="str">
        <f>INDEX(provincias!$D:$D,D220+1,1)</f>
        <v>Toledo</v>
      </c>
      <c r="Q220" s="3" t="str">
        <f>INDEX(provincias!$F:$F,D220+1,1)</f>
        <v>España</v>
      </c>
      <c r="R220" s="3" t="str">
        <f>CONCATENATE("9",RIGHT(CONCATENATE("00000000",ROUND(RAND()*99999999,0)),8))</f>
        <v>921906423</v>
      </c>
      <c r="S220" s="8" t="str">
        <f>CONCATENATE("6",RIGHT(CONCATENATE("00000000",ROUND(RAND()*99999999,0)),8))</f>
        <v>600918617</v>
      </c>
    </row>
    <row r="221" spans="1:19" ht="12">
      <c r="A221" s="2">
        <f>ROUND((RAND()*(parametros!$B$1-1))+1,0)</f>
        <v>48</v>
      </c>
      <c r="B221" s="2">
        <f>ROUND((RAND()*(parametros!$B$2-1))+1,0)</f>
        <v>843</v>
      </c>
      <c r="C221" s="7">
        <f>ROUND((RAND()*(parametros!$B$3-1))+1,0)</f>
        <v>17</v>
      </c>
      <c r="D221" s="7">
        <f>ROUND((RAND()*(parametros!$B$4-1))+1,0)</f>
        <v>11</v>
      </c>
      <c r="E221" s="7">
        <f>ROUND((RAND()*(parametros!$B$5-1))+1,0)</f>
        <v>6</v>
      </c>
      <c r="F221" s="7">
        <f>ROUND((RAND()*(parametros!$B$1-1))+1,0)</f>
        <v>80</v>
      </c>
      <c r="G221" s="7">
        <f>ROUND((RAND()*(parametros!$B$2-1))+1,0)</f>
        <v>768</v>
      </c>
      <c r="H221" s="7">
        <f>ROUND((RAND()*(parametros!$B$2-1))+1,0)</f>
        <v>603</v>
      </c>
      <c r="I221" s="3" t="str">
        <f>INDEX(nombre!$B:$B,A221+1,1)</f>
        <v>Javier</v>
      </c>
      <c r="J221" s="8" t="str">
        <f>INDEX(apellidos!$B:$B,B221+1,1)</f>
        <v>Mújica</v>
      </c>
      <c r="K221" s="3" t="str">
        <f>INDEX(nombre!$C:$C,A221+1,1)</f>
        <v>M</v>
      </c>
      <c r="L221" s="3" t="str">
        <f>CONCATENATE(SUBSTITUTE(SUBSTITUTE(SUBSTITUTE(SUBSTITUTE(SUBSTITUTE(SUBSTITUTE(SUBSTITUTE(SUBSTITUTE(LOWER(CONCATENATE(I221,".",J221)),"á","a"),"é","e"),"í","i"),"ó","o"),"ú","u"),"ñ","n"),"ü","u")," ","_"),"@",INDEX(dominios!$B:$B,C221+1,1))</f>
        <v>javier.mujica@apple.com</v>
      </c>
      <c r="M221" s="3" t="str">
        <f>CONCATENATE(INDEX(tipos_via!$B:$B,E221+1,1)," ",INDEX(nombre!$B:$B,F221+1,1)," ",INDEX(apellidos!$B:$B,F221+1,1)," ",INDEX(apellidos!$B:$B,H221+1,1),", ",ROUND(RAND()*50,0)+1)</f>
        <v>Ronda Patricio Montoya Nistal, 27</v>
      </c>
      <c r="N221" s="3" t="str">
        <f>P221</f>
        <v>Burgos</v>
      </c>
      <c r="O221" s="3" t="str">
        <f>CONCATENATE(INDEX(provincias!$B:$B,D221+1,1),RIGHT(CONCATENATE("000",ROUND((RAND()*999)+1,0)),3))</f>
        <v>09634</v>
      </c>
      <c r="P221" s="3" t="str">
        <f>INDEX(provincias!$D:$D,D221+1,1)</f>
        <v>Burgos</v>
      </c>
      <c r="Q221" s="3" t="str">
        <f>INDEX(provincias!$F:$F,D221+1,1)</f>
        <v>España</v>
      </c>
      <c r="R221" s="3" t="str">
        <f>CONCATENATE("9",RIGHT(CONCATENATE("00000000",ROUND(RAND()*99999999,0)),8))</f>
        <v>935005208</v>
      </c>
      <c r="S221" s="8" t="str">
        <f>CONCATENATE("6",RIGHT(CONCATENATE("00000000",ROUND(RAND()*99999999,0)),8))</f>
        <v>657501000</v>
      </c>
    </row>
    <row r="222" spans="1:19" ht="12">
      <c r="A222" s="2">
        <f>ROUND((RAND()*(parametros!$B$1-1))+1,0)</f>
        <v>138</v>
      </c>
      <c r="B222" s="2">
        <f>ROUND((RAND()*(parametros!$B$2-1))+1,0)</f>
        <v>444</v>
      </c>
      <c r="C222" s="7">
        <f>ROUND((RAND()*(parametros!$B$3-1))+1,0)</f>
        <v>91</v>
      </c>
      <c r="D222" s="7">
        <f>ROUND((RAND()*(parametros!$B$4-1))+1,0)</f>
        <v>19</v>
      </c>
      <c r="E222" s="7">
        <f>ROUND((RAND()*(parametros!$B$5-1))+1,0)</f>
        <v>2</v>
      </c>
      <c r="F222" s="7">
        <f>ROUND((RAND()*(parametros!$B$1-1))+1,0)</f>
        <v>37</v>
      </c>
      <c r="G222" s="7">
        <f>ROUND((RAND()*(parametros!$B$2-1))+1,0)</f>
        <v>441</v>
      </c>
      <c r="H222" s="7">
        <f>ROUND((RAND()*(parametros!$B$2-1))+1,0)</f>
        <v>874</v>
      </c>
      <c r="I222" s="3" t="str">
        <f>INDEX(nombre!$B:$B,A222+1,1)</f>
        <v>Esperanza</v>
      </c>
      <c r="J222" s="8" t="str">
        <f>INDEX(apellidos!$B:$B,B222+1,1)</f>
        <v>Zenteno</v>
      </c>
      <c r="K222" s="3" t="str">
        <f>INDEX(nombre!$C:$C,A222+1,1)</f>
        <v>F</v>
      </c>
      <c r="L222" s="3" t="str">
        <f>CONCATENATE(SUBSTITUTE(SUBSTITUTE(SUBSTITUTE(SUBSTITUTE(SUBSTITUTE(SUBSTITUTE(SUBSTITUTE(SUBSTITUTE(LOWER(CONCATENATE(I222,".",J222)),"á","a"),"é","e"),"í","i"),"ó","o"),"ú","u"),"ñ","n"),"ü","u")," ","_"),"@",INDEX(dominios!$B:$B,C222+1,1))</f>
        <v>esperanza.zenteno@homestead.com</v>
      </c>
      <c r="M222" s="3" t="str">
        <f>CONCATENATE(INDEX(tipos_via!$B:$B,E222+1,1)," ",INDEX(nombre!$B:$B,F222+1,1)," ",INDEX(apellidos!$B:$B,F222+1,1)," ",INDEX(apellidos!$B:$B,H222+1,1),", ",ROUND(RAND()*50,0)+1)</f>
        <v>Avenida Gonzalo Méndez Pollan, 22</v>
      </c>
      <c r="N222" s="3" t="str">
        <f>P222</f>
        <v>Cuenca</v>
      </c>
      <c r="O222" s="3" t="str">
        <f>CONCATENATE(INDEX(provincias!$B:$B,D222+1,1),RIGHT(CONCATENATE("000",ROUND((RAND()*999)+1,0)),3))</f>
        <v>16040</v>
      </c>
      <c r="P222" s="3" t="str">
        <f>INDEX(provincias!$D:$D,D222+1,1)</f>
        <v>Cuenca</v>
      </c>
      <c r="Q222" s="3" t="str">
        <f>INDEX(provincias!$F:$F,D222+1,1)</f>
        <v>España</v>
      </c>
      <c r="R222" s="3" t="str">
        <f>CONCATENATE("9",RIGHT(CONCATENATE("00000000",ROUND(RAND()*99999999,0)),8))</f>
        <v>996991221</v>
      </c>
      <c r="S222" s="8" t="str">
        <f>CONCATENATE("6",RIGHT(CONCATENATE("00000000",ROUND(RAND()*99999999,0)),8))</f>
        <v>646924494</v>
      </c>
    </row>
    <row r="223" spans="1:19" ht="12">
      <c r="A223" s="2">
        <f>ROUND((RAND()*(parametros!$B$1-1))+1,0)</f>
        <v>90</v>
      </c>
      <c r="B223" s="2">
        <f>ROUND((RAND()*(parametros!$B$2-1))+1,0)</f>
        <v>141</v>
      </c>
      <c r="C223" s="7">
        <f>ROUND((RAND()*(parametros!$B$3-1))+1,0)</f>
        <v>96</v>
      </c>
      <c r="D223" s="7">
        <f>ROUND((RAND()*(parametros!$B$4-1))+1,0)</f>
        <v>49</v>
      </c>
      <c r="E223" s="7">
        <f>ROUND((RAND()*(parametros!$B$5-1))+1,0)</f>
        <v>3</v>
      </c>
      <c r="F223" s="7">
        <f>ROUND((RAND()*(parametros!$B$1-1))+1,0)</f>
        <v>186</v>
      </c>
      <c r="G223" s="7">
        <f>ROUND((RAND()*(parametros!$B$2-1))+1,0)</f>
        <v>575</v>
      </c>
      <c r="H223" s="7">
        <f>ROUND((RAND()*(parametros!$B$2-1))+1,0)</f>
        <v>204</v>
      </c>
      <c r="I223" s="3" t="str">
        <f>INDEX(nombre!$B:$B,A223+1,1)</f>
        <v>Salvador</v>
      </c>
      <c r="J223" s="8" t="str">
        <f>INDEX(apellidos!$B:$B,B223+1,1)</f>
        <v>Bonilla</v>
      </c>
      <c r="K223" s="3" t="str">
        <f>INDEX(nombre!$C:$C,A223+1,1)</f>
        <v>M</v>
      </c>
      <c r="L223" s="3" t="str">
        <f>CONCATENATE(SUBSTITUTE(SUBSTITUTE(SUBSTITUTE(SUBSTITUTE(SUBSTITUTE(SUBSTITUTE(SUBSTITUTE(SUBSTITUTE(LOWER(CONCATENATE(I223,".",J223)),"á","a"),"é","e"),"í","i"),"ó","o"),"ú","u"),"ñ","n"),"ü","u")," ","_"),"@",INDEX(dominios!$B:$B,C223+1,1))</f>
        <v>salvador.bonilla@clickbank.net</v>
      </c>
      <c r="M223" s="3" t="str">
        <f>CONCATENATE(INDEX(tipos_via!$B:$B,E223+1,1)," ",INDEX(nombre!$B:$B,F223+1,1)," ",INDEX(apellidos!$B:$B,F223+1,1)," ",INDEX(apellidos!$B:$B,H223+1,1),", ",ROUND(RAND()*50,0)+1)</f>
        <v>Carrera Natalia Enriquez Aparicio, 9</v>
      </c>
      <c r="N223" s="3" t="str">
        <f>P223</f>
        <v>Valencia</v>
      </c>
      <c r="O223" s="3" t="str">
        <f>CONCATENATE(INDEX(provincias!$B:$B,D223+1,1),RIGHT(CONCATENATE("000",ROUND((RAND()*999)+1,0)),3))</f>
        <v>46851</v>
      </c>
      <c r="P223" s="3" t="str">
        <f>INDEX(provincias!$D:$D,D223+1,1)</f>
        <v>Valencia</v>
      </c>
      <c r="Q223" s="3" t="str">
        <f>INDEX(provincias!$F:$F,D223+1,1)</f>
        <v>España</v>
      </c>
      <c r="R223" s="3" t="str">
        <f>CONCATENATE("9",RIGHT(CONCATENATE("00000000",ROUND(RAND()*99999999,0)),8))</f>
        <v>946968408</v>
      </c>
      <c r="S223" s="8" t="str">
        <f>CONCATENATE("6",RIGHT(CONCATENATE("00000000",ROUND(RAND()*99999999,0)),8))</f>
        <v>648307132</v>
      </c>
    </row>
    <row r="224" spans="1:19" ht="12">
      <c r="A224" s="2">
        <f>ROUND((RAND()*(parametros!$B$1-1))+1,0)</f>
        <v>107</v>
      </c>
      <c r="B224" s="2">
        <f>ROUND((RAND()*(parametros!$B$2-1))+1,0)</f>
        <v>281</v>
      </c>
      <c r="C224" s="7">
        <f>ROUND((RAND()*(parametros!$B$3-1))+1,0)</f>
        <v>95</v>
      </c>
      <c r="D224" s="7">
        <f>ROUND((RAND()*(parametros!$B$4-1))+1,0)</f>
        <v>29</v>
      </c>
      <c r="E224" s="7">
        <f>ROUND((RAND()*(parametros!$B$5-1))+1,0)</f>
        <v>2</v>
      </c>
      <c r="F224" s="7">
        <f>ROUND((RAND()*(parametros!$B$1-1))+1,0)</f>
        <v>166</v>
      </c>
      <c r="G224" s="7">
        <f>ROUND((RAND()*(parametros!$B$2-1))+1,0)</f>
        <v>547</v>
      </c>
      <c r="H224" s="7">
        <f>ROUND((RAND()*(parametros!$B$2-1))+1,0)</f>
        <v>630</v>
      </c>
      <c r="I224" s="3" t="str">
        <f>INDEX(nombre!$B:$B,A224+1,1)</f>
        <v>Ana María</v>
      </c>
      <c r="J224" s="8" t="str">
        <f>INDEX(apellidos!$B:$B,B224+1,1)</f>
        <v>Garzón</v>
      </c>
      <c r="K224" s="3" t="str">
        <f>INDEX(nombre!$C:$C,A224+1,1)</f>
        <v>F</v>
      </c>
      <c r="L224" s="3" t="str">
        <f>CONCATENATE(SUBSTITUTE(SUBSTITUTE(SUBSTITUTE(SUBSTITUTE(SUBSTITUTE(SUBSTITUTE(SUBSTITUTE(SUBSTITUTE(LOWER(CONCATENATE(I224,".",J224)),"á","a"),"é","e"),"í","i"),"ó","o"),"ú","u"),"ñ","n"),"ü","u")," ","_"),"@",INDEX(dominios!$B:$B,C224+1,1))</f>
        <v>ana_maria.garzon@forbes.com</v>
      </c>
      <c r="M224" s="3" t="str">
        <f>CONCATENATE(INDEX(tipos_via!$B:$B,E224+1,1)," ",INDEX(nombre!$B:$B,F224+1,1)," ",INDEX(apellidos!$B:$B,F224+1,1)," ",INDEX(apellidos!$B:$B,H224+1,1),", ",ROUND(RAND()*50,0)+1)</f>
        <v>Avenida Manuela Bermúdez Sanabria, 50</v>
      </c>
      <c r="N224" s="3" t="str">
        <f>P224</f>
        <v>Las Palmas de Gran Canaria</v>
      </c>
      <c r="O224" s="3" t="str">
        <f>CONCATENATE(INDEX(provincias!$B:$B,D224+1,1),RIGHT(CONCATENATE("000",ROUND((RAND()*999)+1,0)),3))</f>
        <v>35853</v>
      </c>
      <c r="P224" s="3" t="str">
        <f>INDEX(provincias!$D:$D,D224+1,1)</f>
        <v>Las Palmas de Gran Canaria</v>
      </c>
      <c r="Q224" s="3" t="str">
        <f>INDEX(provincias!$F:$F,D224+1,1)</f>
        <v>España</v>
      </c>
      <c r="R224" s="3" t="str">
        <f>CONCATENATE("9",RIGHT(CONCATENATE("00000000",ROUND(RAND()*99999999,0)),8))</f>
        <v>907788805</v>
      </c>
      <c r="S224" s="8" t="str">
        <f>CONCATENATE("6",RIGHT(CONCATENATE("00000000",ROUND(RAND()*99999999,0)),8))</f>
        <v>616870381</v>
      </c>
    </row>
    <row r="225" spans="1:19" ht="12">
      <c r="A225" s="2">
        <f>ROUND((RAND()*(parametros!$B$1-1))+1,0)</f>
        <v>98</v>
      </c>
      <c r="B225" s="2">
        <f>ROUND((RAND()*(parametros!$B$2-1))+1,0)</f>
        <v>899</v>
      </c>
      <c r="C225" s="7">
        <f>ROUND((RAND()*(parametros!$B$3-1))+1,0)</f>
        <v>73</v>
      </c>
      <c r="D225" s="7">
        <f>ROUND((RAND()*(parametros!$B$4-1))+1,0)</f>
        <v>31</v>
      </c>
      <c r="E225" s="7">
        <f>ROUND((RAND()*(parametros!$B$5-1))+1,0)</f>
        <v>6</v>
      </c>
      <c r="F225" s="7">
        <f>ROUND((RAND()*(parametros!$B$1-1))+1,0)</f>
        <v>30</v>
      </c>
      <c r="G225" s="7">
        <f>ROUND((RAND()*(parametros!$B$2-1))+1,0)</f>
        <v>564</v>
      </c>
      <c r="H225" s="7">
        <f>ROUND((RAND()*(parametros!$B$2-1))+1,0)</f>
        <v>449</v>
      </c>
      <c r="I225" s="3" t="str">
        <f>INDEX(nombre!$B:$B,A225+1,1)</f>
        <v>Vicente</v>
      </c>
      <c r="J225" s="8" t="str">
        <f>INDEX(apellidos!$B:$B,B225+1,1)</f>
        <v>Carbonell</v>
      </c>
      <c r="K225" s="3" t="str">
        <f>INDEX(nombre!$C:$C,A225+1,1)</f>
        <v>M</v>
      </c>
      <c r="L225" s="3" t="str">
        <f>CONCATENATE(SUBSTITUTE(SUBSTITUTE(SUBSTITUTE(SUBSTITUTE(SUBSTITUTE(SUBSTITUTE(SUBSTITUTE(SUBSTITUTE(LOWER(CONCATENATE(I225,".",J225)),"á","a"),"é","e"),"í","i"),"ó","o"),"ú","u"),"ñ","n"),"ü","u")," ","_"),"@",INDEX(dominios!$B:$B,C225+1,1))</f>
        <v>vicente.carbonell@aol.com</v>
      </c>
      <c r="M225" s="3" t="str">
        <f>CONCATENATE(INDEX(tipos_via!$B:$B,E225+1,1)," ",INDEX(nombre!$B:$B,F225+1,1)," ",INDEX(apellidos!$B:$B,F225+1,1)," ",INDEX(apellidos!$B:$B,H225+1,1),", ",ROUND(RAND()*50,0)+1)</f>
        <v>Ronda Fernando Aguilar Losada, 6</v>
      </c>
      <c r="N225" s="3" t="str">
        <f>P225</f>
        <v>Lleida [Lérida]</v>
      </c>
      <c r="O225" s="3" t="str">
        <f>CONCATENATE(INDEX(provincias!$B:$B,D225+1,1),RIGHT(CONCATENATE("000",ROUND((RAND()*999)+1,0)),3))</f>
        <v>25207</v>
      </c>
      <c r="P225" s="3" t="str">
        <f>INDEX(provincias!$D:$D,D225+1,1)</f>
        <v>Lleida [Lérida]</v>
      </c>
      <c r="Q225" s="3" t="str">
        <f>INDEX(provincias!$F:$F,D225+1,1)</f>
        <v>España</v>
      </c>
      <c r="R225" s="3" t="str">
        <f>CONCATENATE("9",RIGHT(CONCATENATE("00000000",ROUND(RAND()*99999999,0)),8))</f>
        <v>912788072</v>
      </c>
      <c r="S225" s="8" t="str">
        <f>CONCATENATE("6",RIGHT(CONCATENATE("00000000",ROUND(RAND()*99999999,0)),8))</f>
        <v>643780516</v>
      </c>
    </row>
    <row r="226" spans="1:19" ht="12">
      <c r="A226" s="2">
        <f>ROUND((RAND()*(parametros!$B$1-1))+1,0)</f>
        <v>177</v>
      </c>
      <c r="B226" s="2">
        <f>ROUND((RAND()*(parametros!$B$2-1))+1,0)</f>
        <v>515</v>
      </c>
      <c r="C226" s="7">
        <f>ROUND((RAND()*(parametros!$B$3-1))+1,0)</f>
        <v>61</v>
      </c>
      <c r="D226" s="7">
        <f>ROUND((RAND()*(parametros!$B$4-1))+1,0)</f>
        <v>40</v>
      </c>
      <c r="E226" s="7">
        <f>ROUND((RAND()*(parametros!$B$5-1))+1,0)</f>
        <v>1</v>
      </c>
      <c r="F226" s="7">
        <f>ROUND((RAND()*(parametros!$B$1-1))+1,0)</f>
        <v>161</v>
      </c>
      <c r="G226" s="7">
        <f>ROUND((RAND()*(parametros!$B$2-1))+1,0)</f>
        <v>922</v>
      </c>
      <c r="H226" s="7">
        <f>ROUND((RAND()*(parametros!$B$2-1))+1,0)</f>
        <v>208</v>
      </c>
      <c r="I226" s="3" t="str">
        <f>INDEX(nombre!$B:$B,A226+1,1)</f>
        <v>María Teresa</v>
      </c>
      <c r="J226" s="8" t="str">
        <f>INDEX(apellidos!$B:$B,B226+1,1)</f>
        <v>Cisneros</v>
      </c>
      <c r="K226" s="3" t="str">
        <f>INDEX(nombre!$C:$C,A226+1,1)</f>
        <v>F</v>
      </c>
      <c r="L226" s="3" t="str">
        <f>CONCATENATE(SUBSTITUTE(SUBSTITUTE(SUBSTITUTE(SUBSTITUTE(SUBSTITUTE(SUBSTITUTE(SUBSTITUTE(SUBSTITUTE(LOWER(CONCATENATE(I226,".",J226)),"á","a"),"é","e"),"í","i"),"ó","o"),"ú","u"),"ñ","n"),"ü","u")," ","_"),"@",INDEX(dominios!$B:$B,C226+1,1))</f>
        <v>maria_teresa.cisneros@networkadvertising.org</v>
      </c>
      <c r="M226" s="3" t="str">
        <f>CONCATENATE(INDEX(tipos_via!$B:$B,E226+1,1)," ",INDEX(nombre!$B:$B,F226+1,1)," ",INDEX(apellidos!$B:$B,F226+1,1)," ",INDEX(apellidos!$B:$B,H226+1,1),", ",ROUND(RAND()*50,0)+1)</f>
        <v>Calle Lourdes Montenegro Echeverría, 30</v>
      </c>
      <c r="N226" s="3" t="str">
        <f>P226</f>
        <v>Pontevedra</v>
      </c>
      <c r="O226" s="3" t="str">
        <f>CONCATENATE(INDEX(provincias!$B:$B,D226+1,1),RIGHT(CONCATENATE("000",ROUND((RAND()*999)+1,0)),3))</f>
        <v>36623</v>
      </c>
      <c r="P226" s="3" t="str">
        <f>INDEX(provincias!$D:$D,D226+1,1)</f>
        <v>Pontevedra</v>
      </c>
      <c r="Q226" s="3" t="str">
        <f>INDEX(provincias!$F:$F,D226+1,1)</f>
        <v>España</v>
      </c>
      <c r="R226" s="3" t="str">
        <f>CONCATENATE("9",RIGHT(CONCATENATE("00000000",ROUND(RAND()*99999999,0)),8))</f>
        <v>943666387</v>
      </c>
      <c r="S226" s="8" t="str">
        <f>CONCATENATE("6",RIGHT(CONCATENATE("00000000",ROUND(RAND()*99999999,0)),8))</f>
        <v>616771952</v>
      </c>
    </row>
    <row r="227" spans="1:19" ht="12">
      <c r="A227" s="2">
        <f>ROUND((RAND()*(parametros!$B$1-1))+1,0)</f>
        <v>17</v>
      </c>
      <c r="B227" s="2">
        <f>ROUND((RAND()*(parametros!$B$2-1))+1,0)</f>
        <v>481</v>
      </c>
      <c r="C227" s="7">
        <f>ROUND((RAND()*(parametros!$B$3-1))+1,0)</f>
        <v>14</v>
      </c>
      <c r="D227" s="7">
        <f>ROUND((RAND()*(parametros!$B$4-1))+1,0)</f>
        <v>7</v>
      </c>
      <c r="E227" s="7">
        <f>ROUND((RAND()*(parametros!$B$5-1))+1,0)</f>
        <v>2</v>
      </c>
      <c r="F227" s="7">
        <f>ROUND((RAND()*(parametros!$B$1-1))+1,0)</f>
        <v>201</v>
      </c>
      <c r="G227" s="7">
        <f>ROUND((RAND()*(parametros!$B$2-1))+1,0)</f>
        <v>813</v>
      </c>
      <c r="H227" s="7">
        <f>ROUND((RAND()*(parametros!$B$2-1))+1,0)</f>
        <v>39</v>
      </c>
      <c r="I227" s="3" t="str">
        <f>INDEX(nombre!$B:$B,A227+1,1)</f>
        <v>Clemente</v>
      </c>
      <c r="J227" s="8" t="str">
        <f>INDEX(apellidos!$B:$B,B227+1,1)</f>
        <v>Salcedo</v>
      </c>
      <c r="K227" s="3" t="str">
        <f>INDEX(nombre!$C:$C,A227+1,1)</f>
        <v>M</v>
      </c>
      <c r="L227" s="3" t="str">
        <f>CONCATENATE(SUBSTITUTE(SUBSTITUTE(SUBSTITUTE(SUBSTITUTE(SUBSTITUTE(SUBSTITUTE(SUBSTITUTE(SUBSTITUTE(LOWER(CONCATENATE(I227,".",J227)),"á","a"),"é","e"),"í","i"),"ó","o"),"ú","u"),"ñ","n"),"ü","u")," ","_"),"@",INDEX(dominios!$B:$B,C227+1,1))</f>
        <v>clemente.salcedo@pinterest.com</v>
      </c>
      <c r="M227" s="3" t="str">
        <f>CONCATENATE(INDEX(tipos_via!$B:$B,E227+1,1)," ",INDEX(nombre!$B:$B,F227+1,1)," ",INDEX(apellidos!$B:$B,F227+1,1)," ",INDEX(apellidos!$B:$B,H227+1,1),", ",ROUND(RAND()*50,0)+1)</f>
        <v>Avenida Sofia Rocha Delgado, 47</v>
      </c>
      <c r="N227" s="3" t="str">
        <f>P227</f>
        <v>Ávila</v>
      </c>
      <c r="O227" s="3" t="str">
        <f>CONCATENATE(INDEX(provincias!$B:$B,D227+1,1),RIGHT(CONCATENATE("000",ROUND((RAND()*999)+1,0)),3))</f>
        <v>05609</v>
      </c>
      <c r="P227" s="3" t="str">
        <f>INDEX(provincias!$D:$D,D227+1,1)</f>
        <v>Ávila</v>
      </c>
      <c r="Q227" s="3" t="str">
        <f>INDEX(provincias!$F:$F,D227+1,1)</f>
        <v>España</v>
      </c>
      <c r="R227" s="3" t="str">
        <f>CONCATENATE("9",RIGHT(CONCATENATE("00000000",ROUND(RAND()*99999999,0)),8))</f>
        <v>961330100</v>
      </c>
      <c r="S227" s="8" t="str">
        <f>CONCATENATE("6",RIGHT(CONCATENATE("00000000",ROUND(RAND()*99999999,0)),8))</f>
        <v>683050760</v>
      </c>
    </row>
    <row r="228" spans="1:19" ht="12">
      <c r="A228" s="2">
        <f>ROUND((RAND()*(parametros!$B$1-1))+1,0)</f>
        <v>171</v>
      </c>
      <c r="B228" s="2">
        <f>ROUND((RAND()*(parametros!$B$2-1))+1,0)</f>
        <v>172</v>
      </c>
      <c r="C228" s="7">
        <f>ROUND((RAND()*(parametros!$B$3-1))+1,0)</f>
        <v>75</v>
      </c>
      <c r="D228" s="7">
        <f>ROUND((RAND()*(parametros!$B$4-1))+1,0)</f>
        <v>27</v>
      </c>
      <c r="E228" s="7">
        <f>ROUND((RAND()*(parametros!$B$5-1))+1,0)</f>
        <v>3</v>
      </c>
      <c r="F228" s="7">
        <f>ROUND((RAND()*(parametros!$B$1-1))+1,0)</f>
        <v>201</v>
      </c>
      <c r="G228" s="7">
        <f>ROUND((RAND()*(parametros!$B$2-1))+1,0)</f>
        <v>455</v>
      </c>
      <c r="H228" s="7">
        <f>ROUND((RAND()*(parametros!$B$2-1))+1,0)</f>
        <v>585</v>
      </c>
      <c r="I228" s="3" t="str">
        <f>INDEX(nombre!$B:$B,A228+1,1)</f>
        <v>María Cristina</v>
      </c>
      <c r="J228" s="8" t="str">
        <f>INDEX(apellidos!$B:$B,B228+1,1)</f>
        <v>Bautista</v>
      </c>
      <c r="K228" s="3" t="str">
        <f>INDEX(nombre!$C:$C,A228+1,1)</f>
        <v>F</v>
      </c>
      <c r="L228" s="3" t="str">
        <f>CONCATENATE(SUBSTITUTE(SUBSTITUTE(SUBSTITUTE(SUBSTITUTE(SUBSTITUTE(SUBSTITUTE(SUBSTITUTE(SUBSTITUTE(LOWER(CONCATENATE(I228,".",J228)),"á","a"),"é","e"),"í","i"),"ó","o"),"ú","u"),"ñ","n"),"ü","u")," ","_"),"@",INDEX(dominios!$B:$B,C228+1,1))</f>
        <v>maria_cristina.bautista@ameblo.jp</v>
      </c>
      <c r="M228" s="3" t="str">
        <f>CONCATENATE(INDEX(tipos_via!$B:$B,E228+1,1)," ",INDEX(nombre!$B:$B,F228+1,1)," ",INDEX(apellidos!$B:$B,F228+1,1)," ",INDEX(apellidos!$B:$B,H228+1,1),", ",ROUND(RAND()*50,0)+1)</f>
        <v>Carrera Sofia Rocha Aguado, 22</v>
      </c>
      <c r="N228" s="3" t="str">
        <f>P228</f>
        <v>Jaén</v>
      </c>
      <c r="O228" s="3" t="str">
        <f>CONCATENATE(INDEX(provincias!$B:$B,D228+1,1),RIGHT(CONCATENATE("000",ROUND((RAND()*999)+1,0)),3))</f>
        <v>23475</v>
      </c>
      <c r="P228" s="3" t="str">
        <f>INDEX(provincias!$D:$D,D228+1,1)</f>
        <v>Jaén</v>
      </c>
      <c r="Q228" s="3" t="str">
        <f>INDEX(provincias!$F:$F,D228+1,1)</f>
        <v>España</v>
      </c>
      <c r="R228" s="3" t="str">
        <f>CONCATENATE("9",RIGHT(CONCATENATE("00000000",ROUND(RAND()*99999999,0)),8))</f>
        <v>961459811</v>
      </c>
      <c r="S228" s="8" t="str">
        <f>CONCATENATE("6",RIGHT(CONCATENATE("00000000",ROUND(RAND()*99999999,0)),8))</f>
        <v>651642290</v>
      </c>
    </row>
    <row r="229" spans="1:19" ht="12">
      <c r="A229" s="2">
        <f>ROUND((RAND()*(parametros!$B$1-1))+1,0)</f>
        <v>52</v>
      </c>
      <c r="B229" s="2">
        <f>ROUND((RAND()*(parametros!$B$2-1))+1,0)</f>
        <v>65</v>
      </c>
      <c r="C229" s="7">
        <f>ROUND((RAND()*(parametros!$B$3-1))+1,0)</f>
        <v>97</v>
      </c>
      <c r="D229" s="7">
        <f>ROUND((RAND()*(parametros!$B$4-1))+1,0)</f>
        <v>13</v>
      </c>
      <c r="E229" s="7">
        <f>ROUND((RAND()*(parametros!$B$5-1))+1,0)</f>
        <v>3</v>
      </c>
      <c r="F229" s="7">
        <f>ROUND((RAND()*(parametros!$B$1-1))+1,0)</f>
        <v>52</v>
      </c>
      <c r="G229" s="7">
        <f>ROUND((RAND()*(parametros!$B$2-1))+1,0)</f>
        <v>181</v>
      </c>
      <c r="H229" s="7">
        <f>ROUND((RAND()*(parametros!$B$2-1))+1,0)</f>
        <v>885</v>
      </c>
      <c r="I229" s="3" t="str">
        <f>INDEX(nombre!$B:$B,A229+1,1)</f>
        <v>Jorge</v>
      </c>
      <c r="J229" s="8" t="str">
        <f>INDEX(apellidos!$B:$B,B229+1,1)</f>
        <v>Marin</v>
      </c>
      <c r="K229" s="3" t="str">
        <f>INDEX(nombre!$C:$C,A229+1,1)</f>
        <v>M</v>
      </c>
      <c r="L229" s="3" t="str">
        <f>CONCATENATE(SUBSTITUTE(SUBSTITUTE(SUBSTITUTE(SUBSTITUTE(SUBSTITUTE(SUBSTITUTE(SUBSTITUTE(SUBSTITUTE(LOWER(CONCATENATE(I229,".",J229)),"á","a"),"é","e"),"í","i"),"ó","o"),"ú","u"),"ñ","n"),"ü","u")," ","_"),"@",INDEX(dominios!$B:$B,C229+1,1))</f>
        <v>jorge.marin@weibo.com</v>
      </c>
      <c r="M229" s="3" t="str">
        <f>CONCATENATE(INDEX(tipos_via!$B:$B,E229+1,1)," ",INDEX(nombre!$B:$B,F229+1,1)," ",INDEX(apellidos!$B:$B,F229+1,1)," ",INDEX(apellidos!$B:$B,H229+1,1),", ",ROUND(RAND()*50,0)+1)</f>
        <v>Carrera Jorge Acosta Valiente, 24</v>
      </c>
      <c r="N229" s="3" t="str">
        <f>P229</f>
        <v>Cádiz</v>
      </c>
      <c r="O229" s="3" t="str">
        <f>CONCATENATE(INDEX(provincias!$B:$B,D229+1,1),RIGHT(CONCATENATE("000",ROUND((RAND()*999)+1,0)),3))</f>
        <v>11819</v>
      </c>
      <c r="P229" s="3" t="str">
        <f>INDEX(provincias!$D:$D,D229+1,1)</f>
        <v>Cádiz</v>
      </c>
      <c r="Q229" s="3" t="str">
        <f>INDEX(provincias!$F:$F,D229+1,1)</f>
        <v>España</v>
      </c>
      <c r="R229" s="3" t="str">
        <f>CONCATENATE("9",RIGHT(CONCATENATE("00000000",ROUND(RAND()*99999999,0)),8))</f>
        <v>985033740</v>
      </c>
      <c r="S229" s="8" t="str">
        <f>CONCATENATE("6",RIGHT(CONCATENATE("00000000",ROUND(RAND()*99999999,0)),8))</f>
        <v>625785845</v>
      </c>
    </row>
    <row r="230" spans="1:19" ht="12">
      <c r="A230" s="2">
        <f>ROUND((RAND()*(parametros!$B$1-1))+1,0)</f>
        <v>125</v>
      </c>
      <c r="B230" s="2">
        <f>ROUND((RAND()*(parametros!$B$2-1))+1,0)</f>
        <v>775</v>
      </c>
      <c r="C230" s="7">
        <f>ROUND((RAND()*(parametros!$B$3-1))+1,0)</f>
        <v>6</v>
      </c>
      <c r="D230" s="7">
        <f>ROUND((RAND()*(parametros!$B$4-1))+1,0)</f>
        <v>32</v>
      </c>
      <c r="E230" s="7">
        <f>ROUND((RAND()*(parametros!$B$5-1))+1,0)</f>
        <v>3</v>
      </c>
      <c r="F230" s="7">
        <f>ROUND((RAND()*(parametros!$B$1-1))+1,0)</f>
        <v>177</v>
      </c>
      <c r="G230" s="7">
        <f>ROUND((RAND()*(parametros!$B$2-1))+1,0)</f>
        <v>44</v>
      </c>
      <c r="H230" s="7">
        <f>ROUND((RAND()*(parametros!$B$2-1))+1,0)</f>
        <v>822</v>
      </c>
      <c r="I230" s="3" t="str">
        <f>INDEX(nombre!$B:$B,A230+1,1)</f>
        <v>Concepción</v>
      </c>
      <c r="J230" s="8" t="str">
        <f>INDEX(apellidos!$B:$B,B230+1,1)</f>
        <v>Cadenas</v>
      </c>
      <c r="K230" s="3" t="str">
        <f>INDEX(nombre!$C:$C,A230+1,1)</f>
        <v>F</v>
      </c>
      <c r="L230" s="3" t="str">
        <f>CONCATENATE(SUBSTITUTE(SUBSTITUTE(SUBSTITUTE(SUBSTITUTE(SUBSTITUTE(SUBSTITUTE(SUBSTITUTE(SUBSTITUTE(LOWER(CONCATENATE(I230,".",J230)),"á","a"),"é","e"),"í","i"),"ó","o"),"ú","u"),"ñ","n"),"ü","u")," ","_"),"@",INDEX(dominios!$B:$B,C230+1,1))</f>
        <v>concepcion.cadenas@adobe.com</v>
      </c>
      <c r="M230" s="3" t="str">
        <f>CONCATENATE(INDEX(tipos_via!$B:$B,E230+1,1)," ",INDEX(nombre!$B:$B,F230+1,1)," ",INDEX(apellidos!$B:$B,F230+1,1)," ",INDEX(apellidos!$B:$B,H230+1,1),", ",ROUND(RAND()*50,0)+1)</f>
        <v>Carrera María Teresa Villa Benito, 43</v>
      </c>
      <c r="N230" s="3" t="str">
        <f>P230</f>
        <v>Lugo</v>
      </c>
      <c r="O230" s="3" t="str">
        <f>CONCATENATE(INDEX(provincias!$B:$B,D230+1,1),RIGHT(CONCATENATE("000",ROUND((RAND()*999)+1,0)),3))</f>
        <v>27891</v>
      </c>
      <c r="P230" s="3" t="str">
        <f>INDEX(provincias!$D:$D,D230+1,1)</f>
        <v>Lugo</v>
      </c>
      <c r="Q230" s="3" t="str">
        <f>INDEX(provincias!$F:$F,D230+1,1)</f>
        <v>España</v>
      </c>
      <c r="R230" s="3" t="str">
        <f>CONCATENATE("9",RIGHT(CONCATENATE("00000000",ROUND(RAND()*99999999,0)),8))</f>
        <v>974216688</v>
      </c>
      <c r="S230" s="8" t="str">
        <f>CONCATENATE("6",RIGHT(CONCATENATE("00000000",ROUND(RAND()*99999999,0)),8))</f>
        <v>601642471</v>
      </c>
    </row>
    <row r="231" spans="1:19" ht="12">
      <c r="A231" s="2">
        <f>ROUND((RAND()*(parametros!$B$1-1))+1,0)</f>
        <v>101</v>
      </c>
      <c r="B231" s="2">
        <f>ROUND((RAND()*(parametros!$B$2-1))+1,0)</f>
        <v>260</v>
      </c>
      <c r="C231" s="7">
        <f>ROUND((RAND()*(parametros!$B$3-1))+1,0)</f>
        <v>29</v>
      </c>
      <c r="D231" s="7">
        <f>ROUND((RAND()*(parametros!$B$4-1))+1,0)</f>
        <v>24</v>
      </c>
      <c r="E231" s="7">
        <f>ROUND((RAND()*(parametros!$B$5-1))+1,0)</f>
        <v>5</v>
      </c>
      <c r="F231" s="7">
        <f>ROUND((RAND()*(parametros!$B$1-1))+1,0)</f>
        <v>17</v>
      </c>
      <c r="G231" s="7">
        <f>ROUND((RAND()*(parametros!$B$2-1))+1,0)</f>
        <v>159</v>
      </c>
      <c r="H231" s="7">
        <f>ROUND((RAND()*(parametros!$B$2-1))+1,0)</f>
        <v>937</v>
      </c>
      <c r="I231" s="3" t="str">
        <f>INDEX(nombre!$B:$B,A231+1,1)</f>
        <v>Adriana</v>
      </c>
      <c r="J231" s="8" t="str">
        <f>INDEX(apellidos!$B:$B,B231+1,1)</f>
        <v>Riquelme</v>
      </c>
      <c r="K231" s="3" t="str">
        <f>INDEX(nombre!$C:$C,A231+1,1)</f>
        <v>F</v>
      </c>
      <c r="L231" s="3" t="str">
        <f>CONCATENATE(SUBSTITUTE(SUBSTITUTE(SUBSTITUTE(SUBSTITUTE(SUBSTITUTE(SUBSTITUTE(SUBSTITUTE(SUBSTITUTE(LOWER(CONCATENATE(I231,".",J231)),"á","a"),"é","e"),"í","i"),"ó","o"),"ú","u"),"ñ","n"),"ü","u")," ","_"),"@",INDEX(dominios!$B:$B,C231+1,1))</f>
        <v>adriana.riquelme@miibeian.gov.cn</v>
      </c>
      <c r="M231" s="3" t="str">
        <f>CONCATENATE(INDEX(tipos_via!$B:$B,E231+1,1)," ",INDEX(nombre!$B:$B,F231+1,1)," ",INDEX(apellidos!$B:$B,F231+1,1)," ",INDEX(apellidos!$B:$B,H231+1,1),", ",ROUND(RAND()*50,0)+1)</f>
        <v>Vía Clemente Castro Bastidas, 46</v>
      </c>
      <c r="N231" s="3" t="str">
        <f>P231</f>
        <v>Huelva</v>
      </c>
      <c r="O231" s="3" t="str">
        <f>CONCATENATE(INDEX(provincias!$B:$B,D231+1,1),RIGHT(CONCATENATE("000",ROUND((RAND()*999)+1,0)),3))</f>
        <v>21886</v>
      </c>
      <c r="P231" s="3" t="str">
        <f>INDEX(provincias!$D:$D,D231+1,1)</f>
        <v>Huelva</v>
      </c>
      <c r="Q231" s="3" t="str">
        <f>INDEX(provincias!$F:$F,D231+1,1)</f>
        <v>España</v>
      </c>
      <c r="R231" s="3" t="str">
        <f>CONCATENATE("9",RIGHT(CONCATENATE("00000000",ROUND(RAND()*99999999,0)),8))</f>
        <v>955836885</v>
      </c>
      <c r="S231" s="8" t="str">
        <f>CONCATENATE("6",RIGHT(CONCATENATE("00000000",ROUND(RAND()*99999999,0)),8))</f>
        <v>688472862</v>
      </c>
    </row>
    <row r="232" spans="1:19" ht="12">
      <c r="A232" s="2">
        <f>ROUND((RAND()*(parametros!$B$1-1))+1,0)</f>
        <v>198</v>
      </c>
      <c r="B232" s="2">
        <f>ROUND((RAND()*(parametros!$B$2-1))+1,0)</f>
        <v>417</v>
      </c>
      <c r="C232" s="7">
        <f>ROUND((RAND()*(parametros!$B$3-1))+1,0)</f>
        <v>94</v>
      </c>
      <c r="D232" s="7">
        <f>ROUND((RAND()*(parametros!$B$4-1))+1,0)</f>
        <v>21</v>
      </c>
      <c r="E232" s="7">
        <f>ROUND((RAND()*(parametros!$B$5-1))+1,0)</f>
        <v>5</v>
      </c>
      <c r="F232" s="7">
        <f>ROUND((RAND()*(parametros!$B$1-1))+1,0)</f>
        <v>135</v>
      </c>
      <c r="G232" s="7">
        <f>ROUND((RAND()*(parametros!$B$2-1))+1,0)</f>
        <v>827</v>
      </c>
      <c r="H232" s="7">
        <f>ROUND((RAND()*(parametros!$B$2-1))+1,0)</f>
        <v>848</v>
      </c>
      <c r="I232" s="3" t="str">
        <f>INDEX(nombre!$B:$B,A232+1,1)</f>
        <v>Rosario</v>
      </c>
      <c r="J232" s="8" t="str">
        <f>INDEX(apellidos!$B:$B,B232+1,1)</f>
        <v>Frías</v>
      </c>
      <c r="K232" s="3" t="str">
        <f>INDEX(nombre!$C:$C,A232+1,1)</f>
        <v>F</v>
      </c>
      <c r="L232" s="3" t="str">
        <f>CONCATENATE(SUBSTITUTE(SUBSTITUTE(SUBSTITUTE(SUBSTITUTE(SUBSTITUTE(SUBSTITUTE(SUBSTITUTE(SUBSTITUTE(LOWER(CONCATENATE(I232,".",J232)),"á","a"),"é","e"),"í","i"),"ó","o"),"ú","u"),"ñ","n"),"ü","u")," ","_"),"@",INDEX(dominios!$B:$B,C232+1,1))</f>
        <v>rosario.frias@photobucket.com</v>
      </c>
      <c r="M232" s="3" t="str">
        <f>CONCATENATE(INDEX(tipos_via!$B:$B,E232+1,1)," ",INDEX(nombre!$B:$B,F232+1,1)," ",INDEX(apellidos!$B:$B,F232+1,1)," ",INDEX(apellidos!$B:$B,H232+1,1),", ",ROUND(RAND()*50,0)+1)</f>
        <v>Vía Elsa Trujillo Viñas, 41</v>
      </c>
      <c r="N232" s="3" t="str">
        <f>P232</f>
        <v>Girona [Gerona]</v>
      </c>
      <c r="O232" s="3" t="str">
        <f>CONCATENATE(INDEX(provincias!$B:$B,D232+1,1),RIGHT(CONCATENATE("000",ROUND((RAND()*999)+1,0)),3))</f>
        <v>17896</v>
      </c>
      <c r="P232" s="3" t="str">
        <f>INDEX(provincias!$D:$D,D232+1,1)</f>
        <v>Girona [Gerona]</v>
      </c>
      <c r="Q232" s="3" t="str">
        <f>INDEX(provincias!$F:$F,D232+1,1)</f>
        <v>España</v>
      </c>
      <c r="R232" s="3" t="str">
        <f>CONCATENATE("9",RIGHT(CONCATENATE("00000000",ROUND(RAND()*99999999,0)),8))</f>
        <v>931986409</v>
      </c>
      <c r="S232" s="8" t="str">
        <f>CONCATENATE("6",RIGHT(CONCATENATE("00000000",ROUND(RAND()*99999999,0)),8))</f>
        <v>634211735</v>
      </c>
    </row>
    <row r="233" spans="1:19" ht="12">
      <c r="A233" s="2">
        <f>ROUND((RAND()*(parametros!$B$1-1))+1,0)</f>
        <v>21</v>
      </c>
      <c r="B233" s="2">
        <f>ROUND((RAND()*(parametros!$B$2-1))+1,0)</f>
        <v>335</v>
      </c>
      <c r="C233" s="7">
        <f>ROUND((RAND()*(parametros!$B$3-1))+1,0)</f>
        <v>37</v>
      </c>
      <c r="D233" s="7">
        <f>ROUND((RAND()*(parametros!$B$4-1))+1,0)</f>
        <v>37</v>
      </c>
      <c r="E233" s="7">
        <f>ROUND((RAND()*(parametros!$B$5-1))+1,0)</f>
        <v>5</v>
      </c>
      <c r="F233" s="7">
        <f>ROUND((RAND()*(parametros!$B$1-1))+1,0)</f>
        <v>76</v>
      </c>
      <c r="G233" s="7">
        <f>ROUND((RAND()*(parametros!$B$2-1))+1,0)</f>
        <v>176</v>
      </c>
      <c r="H233" s="7">
        <f>ROUND((RAND()*(parametros!$B$2-1))+1,0)</f>
        <v>857</v>
      </c>
      <c r="I233" s="3" t="str">
        <f>INDEX(nombre!$B:$B,A233+1,1)</f>
        <v>David</v>
      </c>
      <c r="J233" s="8" t="str">
        <f>INDEX(apellidos!$B:$B,B233+1,1)</f>
        <v>Escobedo</v>
      </c>
      <c r="K233" s="3" t="str">
        <f>INDEX(nombre!$C:$C,A233+1,1)</f>
        <v>M</v>
      </c>
      <c r="L233" s="3" t="str">
        <f>CONCATENATE(SUBSTITUTE(SUBSTITUTE(SUBSTITUTE(SUBSTITUTE(SUBSTITUTE(SUBSTITUTE(SUBSTITUTE(SUBSTITUTE(LOWER(CONCATENATE(I233,".",J233)),"á","a"),"é","e"),"í","i"),"ó","o"),"ú","u"),"ñ","n"),"ü","u")," ","_"),"@",INDEX(dominios!$B:$B,C233+1,1))</f>
        <v>david.escobedo@macromedia.com</v>
      </c>
      <c r="M233" s="3" t="str">
        <f>CONCATENATE(INDEX(tipos_via!$B:$B,E233+1,1)," ",INDEX(nombre!$B:$B,F233+1,1)," ",INDEX(apellidos!$B:$B,F233+1,1)," ",INDEX(apellidos!$B:$B,H233+1,1),", ",ROUND(RAND()*50,0)+1)</f>
        <v>Vía Nicolás Bernal Mojica, 41</v>
      </c>
      <c r="N233" s="3" t="str">
        <f>P233</f>
        <v>Navarra</v>
      </c>
      <c r="O233" s="3" t="str">
        <f>CONCATENATE(INDEX(provincias!$B:$B,D233+1,1),RIGHT(CONCATENATE("000",ROUND((RAND()*999)+1,0)),3))</f>
        <v>31888</v>
      </c>
      <c r="P233" s="3" t="str">
        <f>INDEX(provincias!$D:$D,D233+1,1)</f>
        <v>Navarra</v>
      </c>
      <c r="Q233" s="3" t="str">
        <f>INDEX(provincias!$F:$F,D233+1,1)</f>
        <v>España</v>
      </c>
      <c r="R233" s="3" t="str">
        <f>CONCATENATE("9",RIGHT(CONCATENATE("00000000",ROUND(RAND()*99999999,0)),8))</f>
        <v>929280799</v>
      </c>
      <c r="S233" s="8" t="str">
        <f>CONCATENATE("6",RIGHT(CONCATENATE("00000000",ROUND(RAND()*99999999,0)),8))</f>
        <v>626465504</v>
      </c>
    </row>
    <row r="234" spans="1:19" ht="12">
      <c r="A234" s="2">
        <f>ROUND((RAND()*(parametros!$B$1-1))+1,0)</f>
        <v>82</v>
      </c>
      <c r="B234" s="2">
        <f>ROUND((RAND()*(parametros!$B$2-1))+1,0)</f>
        <v>292</v>
      </c>
      <c r="C234" s="7">
        <f>ROUND((RAND()*(parametros!$B$3-1))+1,0)</f>
        <v>88</v>
      </c>
      <c r="D234" s="7">
        <f>ROUND((RAND()*(parametros!$B$4-1))+1,0)</f>
        <v>3</v>
      </c>
      <c r="E234" s="7">
        <f>ROUND((RAND()*(parametros!$B$5-1))+1,0)</f>
        <v>2</v>
      </c>
      <c r="F234" s="7">
        <f>ROUND((RAND()*(parametros!$B$1-1))+1,0)</f>
        <v>25</v>
      </c>
      <c r="G234" s="7">
        <f>ROUND((RAND()*(parametros!$B$2-1))+1,0)</f>
        <v>611</v>
      </c>
      <c r="H234" s="7">
        <f>ROUND((RAND()*(parametros!$B$2-1))+1,0)</f>
        <v>355</v>
      </c>
      <c r="I234" s="3" t="str">
        <f>INDEX(nombre!$B:$B,A234+1,1)</f>
        <v>Rafael</v>
      </c>
      <c r="J234" s="8" t="str">
        <f>INDEX(apellidos!$B:$B,B234+1,1)</f>
        <v>Rueda</v>
      </c>
      <c r="K234" s="3" t="str">
        <f>INDEX(nombre!$C:$C,A234+1,1)</f>
        <v>M</v>
      </c>
      <c r="L234" s="3" t="str">
        <f>CONCATENATE(SUBSTITUTE(SUBSTITUTE(SUBSTITUTE(SUBSTITUTE(SUBSTITUTE(SUBSTITUTE(SUBSTITUTE(SUBSTITUTE(LOWER(CONCATENATE(I234,".",J234)),"á","a"),"é","e"),"í","i"),"ó","o"),"ú","u"),"ñ","n"),"ü","u")," ","_"),"@",INDEX(dominios!$B:$B,C234+1,1))</f>
        <v>rafael.rueda@wix.com</v>
      </c>
      <c r="M234" s="3" t="str">
        <f>CONCATENATE(INDEX(tipos_via!$B:$B,E234+1,1)," ",INDEX(nombre!$B:$B,F234+1,1)," ",INDEX(apellidos!$B:$B,F234+1,1)," ",INDEX(apellidos!$B:$B,H234+1,1),", ",ROUND(RAND()*50,0)+1)</f>
        <v>Avenida Enrique Gutiérrez Tenorio, 16</v>
      </c>
      <c r="N234" s="3" t="str">
        <f>P234</f>
        <v>Albacete</v>
      </c>
      <c r="O234" s="3" t="str">
        <f>CONCATENATE(INDEX(provincias!$B:$B,D234+1,1),RIGHT(CONCATENATE("000",ROUND((RAND()*999)+1,0)),3))</f>
        <v>02169</v>
      </c>
      <c r="P234" s="3" t="str">
        <f>INDEX(provincias!$D:$D,D234+1,1)</f>
        <v>Albacete</v>
      </c>
      <c r="Q234" s="3" t="str">
        <f>INDEX(provincias!$F:$F,D234+1,1)</f>
        <v>España</v>
      </c>
      <c r="R234" s="3" t="str">
        <f>CONCATENATE("9",RIGHT(CONCATENATE("00000000",ROUND(RAND()*99999999,0)),8))</f>
        <v>941887535</v>
      </c>
      <c r="S234" s="8" t="str">
        <f>CONCATENATE("6",RIGHT(CONCATENATE("00000000",ROUND(RAND()*99999999,0)),8))</f>
        <v>687120600</v>
      </c>
    </row>
    <row r="235" spans="1:19" ht="12">
      <c r="A235" s="2">
        <f>ROUND((RAND()*(parametros!$B$1-1))+1,0)</f>
        <v>70</v>
      </c>
      <c r="B235" s="2">
        <f>ROUND((RAND()*(parametros!$B$2-1))+1,0)</f>
        <v>246</v>
      </c>
      <c r="C235" s="7">
        <f>ROUND((RAND()*(parametros!$B$3-1))+1,0)</f>
        <v>35</v>
      </c>
      <c r="D235" s="7">
        <f>ROUND((RAND()*(parametros!$B$4-1))+1,0)</f>
        <v>1</v>
      </c>
      <c r="E235" s="7">
        <f>ROUND((RAND()*(parametros!$B$5-1))+1,0)</f>
        <v>1</v>
      </c>
      <c r="F235" s="7">
        <f>ROUND((RAND()*(parametros!$B$1-1))+1,0)</f>
        <v>87</v>
      </c>
      <c r="G235" s="7">
        <f>ROUND((RAND()*(parametros!$B$2-1))+1,0)</f>
        <v>871</v>
      </c>
      <c r="H235" s="7">
        <f>ROUND((RAND()*(parametros!$B$2-1))+1,0)</f>
        <v>216</v>
      </c>
      <c r="I235" s="3" t="str">
        <f>INDEX(nombre!$B:$B,A235+1,1)</f>
        <v>Mariano</v>
      </c>
      <c r="J235" s="8" t="str">
        <f>INDEX(apellidos!$B:$B,B235+1,1)</f>
        <v>Ulloa</v>
      </c>
      <c r="K235" s="3" t="str">
        <f>INDEX(nombre!$C:$C,A235+1,1)</f>
        <v>M</v>
      </c>
      <c r="L235" s="3" t="str">
        <f>CONCATENATE(SUBSTITUTE(SUBSTITUTE(SUBSTITUTE(SUBSTITUTE(SUBSTITUTE(SUBSTITUTE(SUBSTITUTE(SUBSTITUTE(LOWER(CONCATENATE(I235,".",J235)),"á","a"),"é","e"),"í","i"),"ó","o"),"ú","u"),"ñ","n"),"ü","u")," ","_"),"@",INDEX(dominios!$B:$B,C235+1,1))</f>
        <v>mariano.ulloa@blogger.com</v>
      </c>
      <c r="M235" s="3" t="str">
        <f>CONCATENATE(INDEX(tipos_via!$B:$B,E235+1,1)," ",INDEX(nombre!$B:$B,F235+1,1)," ",INDEX(apellidos!$B:$B,F235+1,1)," ",INDEX(apellidos!$B:$B,H235+1,1),", ",ROUND(RAND()*50,0)+1)</f>
        <v>Calle Roberto Hidalgo Arévalo, 28</v>
      </c>
      <c r="N235" s="3" t="str">
        <f>P235</f>
        <v>La Coruña</v>
      </c>
      <c r="O235" s="3" t="str">
        <f>CONCATENATE(INDEX(provincias!$B:$B,D235+1,1),RIGHT(CONCATENATE("000",ROUND((RAND()*999)+1,0)),3))</f>
        <v>15780</v>
      </c>
      <c r="P235" s="3" t="str">
        <f>INDEX(provincias!$D:$D,D235+1,1)</f>
        <v>La Coruña</v>
      </c>
      <c r="Q235" s="3" t="str">
        <f>INDEX(provincias!$F:$F,D235+1,1)</f>
        <v>España</v>
      </c>
      <c r="R235" s="3" t="str">
        <f>CONCATENATE("9",RIGHT(CONCATENATE("00000000",ROUND(RAND()*99999999,0)),8))</f>
        <v>981623895</v>
      </c>
      <c r="S235" s="8" t="str">
        <f>CONCATENATE("6",RIGHT(CONCATENATE("00000000",ROUND(RAND()*99999999,0)),8))</f>
        <v>637175338</v>
      </c>
    </row>
    <row r="236" spans="1:19" ht="12">
      <c r="A236" s="2">
        <f>ROUND((RAND()*(parametros!$B$1-1))+1,0)</f>
        <v>182</v>
      </c>
      <c r="B236" s="2">
        <f>ROUND((RAND()*(parametros!$B$2-1))+1,0)</f>
        <v>941</v>
      </c>
      <c r="C236" s="7">
        <f>ROUND((RAND()*(parametros!$B$3-1))+1,0)</f>
        <v>20</v>
      </c>
      <c r="D236" s="7">
        <f>ROUND((RAND()*(parametros!$B$4-1))+1,0)</f>
        <v>17</v>
      </c>
      <c r="E236" s="7">
        <f>ROUND((RAND()*(parametros!$B$5-1))+1,0)</f>
        <v>3</v>
      </c>
      <c r="F236" s="7">
        <f>ROUND((RAND()*(parametros!$B$1-1))+1,0)</f>
        <v>176</v>
      </c>
      <c r="G236" s="7">
        <f>ROUND((RAND()*(parametros!$B$2-1))+1,0)</f>
        <v>75</v>
      </c>
      <c r="H236" s="7">
        <f>ROUND((RAND()*(parametros!$B$2-1))+1,0)</f>
        <v>899</v>
      </c>
      <c r="I236" s="3" t="str">
        <f>INDEX(nombre!$B:$B,A236+1,1)</f>
        <v>Marta</v>
      </c>
      <c r="J236" s="8" t="str">
        <f>INDEX(apellidos!$B:$B,B236+1,1)</f>
        <v>Guijarro</v>
      </c>
      <c r="K236" s="3" t="str">
        <f>INDEX(nombre!$C:$C,A236+1,1)</f>
        <v>F</v>
      </c>
      <c r="L236" s="3" t="str">
        <f>CONCATENATE(SUBSTITUTE(SUBSTITUTE(SUBSTITUTE(SUBSTITUTE(SUBSTITUTE(SUBSTITUTE(SUBSTITUTE(SUBSTITUTE(LOWER(CONCATENATE(I236,".",J236)),"á","a"),"é","e"),"í","i"),"ó","o"),"ú","u"),"ñ","n"),"ü","u")," ","_"),"@",INDEX(dominios!$B:$B,C236+1,1))</f>
        <v>marta.guijarro@microsoft.com</v>
      </c>
      <c r="M236" s="3" t="str">
        <f>CONCATENATE(INDEX(tipos_via!$B:$B,E236+1,1)," ",INDEX(nombre!$B:$B,F236+1,1)," ",INDEX(apellidos!$B:$B,F236+1,1)," ",INDEX(apellidos!$B:$B,H236+1,1),", ",ROUND(RAND()*50,0)+1)</f>
        <v>Carrera María Soledad Trejo Carbonell, 37</v>
      </c>
      <c r="N236" s="3" t="str">
        <f>P236</f>
        <v>Ciudad Real</v>
      </c>
      <c r="O236" s="3" t="str">
        <f>CONCATENATE(INDEX(provincias!$B:$B,D236+1,1),RIGHT(CONCATENATE("000",ROUND((RAND()*999)+1,0)),3))</f>
        <v>13692</v>
      </c>
      <c r="P236" s="3" t="str">
        <f>INDEX(provincias!$D:$D,D236+1,1)</f>
        <v>Ciudad Real</v>
      </c>
      <c r="Q236" s="3" t="str">
        <f>INDEX(provincias!$F:$F,D236+1,1)</f>
        <v>España</v>
      </c>
      <c r="R236" s="3" t="str">
        <f>CONCATENATE("9",RIGHT(CONCATENATE("00000000",ROUND(RAND()*99999999,0)),8))</f>
        <v>969283767</v>
      </c>
      <c r="S236" s="8" t="str">
        <f>CONCATENATE("6",RIGHT(CONCATENATE("00000000",ROUND(RAND()*99999999,0)),8))</f>
        <v>652450930</v>
      </c>
    </row>
    <row r="237" spans="1:19" ht="12">
      <c r="A237" s="2">
        <f>ROUND((RAND()*(parametros!$B$1-1))+1,0)</f>
        <v>79</v>
      </c>
      <c r="B237" s="2">
        <f>ROUND((RAND()*(parametros!$B$2-1))+1,0)</f>
        <v>568</v>
      </c>
      <c r="C237" s="7">
        <f>ROUND((RAND()*(parametros!$B$3-1))+1,0)</f>
        <v>27</v>
      </c>
      <c r="D237" s="7">
        <f>ROUND((RAND()*(parametros!$B$4-1))+1,0)</f>
        <v>19</v>
      </c>
      <c r="E237" s="7">
        <f>ROUND((RAND()*(parametros!$B$5-1))+1,0)</f>
        <v>1</v>
      </c>
      <c r="F237" s="7">
        <f>ROUND((RAND()*(parametros!$B$1-1))+1,0)</f>
        <v>183</v>
      </c>
      <c r="G237" s="7">
        <f>ROUND((RAND()*(parametros!$B$2-1))+1,0)</f>
        <v>909</v>
      </c>
      <c r="H237" s="7">
        <f>ROUND((RAND()*(parametros!$B$2-1))+1,0)</f>
        <v>158</v>
      </c>
      <c r="I237" s="3" t="str">
        <f>INDEX(nombre!$B:$B,A237+1,1)</f>
        <v>Pablo</v>
      </c>
      <c r="J237" s="8" t="str">
        <f>INDEX(apellidos!$B:$B,B237+1,1)</f>
        <v>Cabello</v>
      </c>
      <c r="K237" s="3" t="str">
        <f>INDEX(nombre!$C:$C,A237+1,1)</f>
        <v>M</v>
      </c>
      <c r="L237" s="3" t="str">
        <f>CONCATENATE(SUBSTITUTE(SUBSTITUTE(SUBSTITUTE(SUBSTITUTE(SUBSTITUTE(SUBSTITUTE(SUBSTITUTE(SUBSTITUTE(LOWER(CONCATENATE(I237,".",J237)),"á","a"),"é","e"),"í","i"),"ó","o"),"ú","u"),"ñ","n"),"ü","u")," ","_"),"@",INDEX(dominios!$B:$B,C237+1,1))</f>
        <v>pablo.cabello@statcounter.com</v>
      </c>
      <c r="M237" s="3" t="str">
        <f>CONCATENATE(INDEX(tipos_via!$B:$B,E237+1,1)," ",INDEX(nombre!$B:$B,F237+1,1)," ",INDEX(apellidos!$B:$B,F237+1,1)," ",INDEX(apellidos!$B:$B,H237+1,1),", ",ROUND(RAND()*50,0)+1)</f>
        <v>Calle Mercedes Prado Ordoñez, 26</v>
      </c>
      <c r="N237" s="3" t="str">
        <f>P237</f>
        <v>Cuenca</v>
      </c>
      <c r="O237" s="3" t="str">
        <f>CONCATENATE(INDEX(provincias!$B:$B,D237+1,1),RIGHT(CONCATENATE("000",ROUND((RAND()*999)+1,0)),3))</f>
        <v>16857</v>
      </c>
      <c r="P237" s="3" t="str">
        <f>INDEX(provincias!$D:$D,D237+1,1)</f>
        <v>Cuenca</v>
      </c>
      <c r="Q237" s="3" t="str">
        <f>INDEX(provincias!$F:$F,D237+1,1)</f>
        <v>España</v>
      </c>
      <c r="R237" s="3" t="str">
        <f>CONCATENATE("9",RIGHT(CONCATENATE("00000000",ROUND(RAND()*99999999,0)),8))</f>
        <v>960158492</v>
      </c>
      <c r="S237" s="8" t="str">
        <f>CONCATENATE("6",RIGHT(CONCATENATE("00000000",ROUND(RAND()*99999999,0)),8))</f>
        <v>674711731</v>
      </c>
    </row>
    <row r="238" spans="1:19" ht="12">
      <c r="A238" s="2">
        <f>ROUND((RAND()*(parametros!$B$1-1))+1,0)</f>
        <v>116</v>
      </c>
      <c r="B238" s="2">
        <f>ROUND((RAND()*(parametros!$B$2-1))+1,0)</f>
        <v>691</v>
      </c>
      <c r="C238" s="7">
        <f>ROUND((RAND()*(parametros!$B$3-1))+1,0)</f>
        <v>9</v>
      </c>
      <c r="D238" s="7">
        <f>ROUND((RAND()*(parametros!$B$4-1))+1,0)</f>
        <v>35</v>
      </c>
      <c r="E238" s="7">
        <f>ROUND((RAND()*(parametros!$B$5-1))+1,0)</f>
        <v>5</v>
      </c>
      <c r="F238" s="7">
        <f>ROUND((RAND()*(parametros!$B$1-1))+1,0)</f>
        <v>7</v>
      </c>
      <c r="G238" s="7">
        <f>ROUND((RAND()*(parametros!$B$2-1))+1,0)</f>
        <v>766</v>
      </c>
      <c r="H238" s="7">
        <f>ROUND((RAND()*(parametros!$B$2-1))+1,0)</f>
        <v>323</v>
      </c>
      <c r="I238" s="3" t="str">
        <f>INDEX(nombre!$B:$B,A238+1,1)</f>
        <v>Caridad</v>
      </c>
      <c r="J238" s="8" t="str">
        <f>INDEX(apellidos!$B:$B,B238+1,1)</f>
        <v>Pedroza</v>
      </c>
      <c r="K238" s="3" t="str">
        <f>INDEX(nombre!$C:$C,A238+1,1)</f>
        <v>F</v>
      </c>
      <c r="L238" s="3" t="str">
        <f>CONCATENATE(SUBSTITUTE(SUBSTITUTE(SUBSTITUTE(SUBSTITUTE(SUBSTITUTE(SUBSTITUTE(SUBSTITUTE(SUBSTITUTE(LOWER(CONCATENATE(I238,".",J238)),"á","a"),"é","e"),"í","i"),"ó","o"),"ú","u"),"ñ","n"),"ü","u")," ","_"),"@",INDEX(dominios!$B:$B,C238+1,1))</f>
        <v>caridad.pedroza@linkedin.com</v>
      </c>
      <c r="M238" s="3" t="str">
        <f>CONCATENATE(INDEX(tipos_via!$B:$B,E238+1,1)," ",INDEX(nombre!$B:$B,F238+1,1)," ",INDEX(apellidos!$B:$B,F238+1,1)," ",INDEX(apellidos!$B:$B,H238+1,1),", ",ROUND(RAND()*50,0)+1)</f>
        <v>Vía Andrés Torres Pizarro, 24</v>
      </c>
      <c r="N238" s="3" t="str">
        <f>P238</f>
        <v>Melilla</v>
      </c>
      <c r="O238" s="3" t="str">
        <f>CONCATENATE(INDEX(provincias!$B:$B,D238+1,1),RIGHT(CONCATENATE("000",ROUND((RAND()*999)+1,0)),3))</f>
        <v>52287</v>
      </c>
      <c r="P238" s="3" t="str">
        <f>INDEX(provincias!$D:$D,D238+1,1)</f>
        <v>Melilla</v>
      </c>
      <c r="Q238" s="3" t="str">
        <f>INDEX(provincias!$F:$F,D238+1,1)</f>
        <v>España</v>
      </c>
      <c r="R238" s="3" t="str">
        <f>CONCATENATE("9",RIGHT(CONCATENATE("00000000",ROUND(RAND()*99999999,0)),8))</f>
        <v>958237284</v>
      </c>
      <c r="S238" s="8" t="str">
        <f>CONCATENATE("6",RIGHT(CONCATENATE("00000000",ROUND(RAND()*99999999,0)),8))</f>
        <v>607511564</v>
      </c>
    </row>
    <row r="239" spans="1:19" ht="12">
      <c r="A239" s="2">
        <f>ROUND((RAND()*(parametros!$B$1-1))+1,0)</f>
        <v>130</v>
      </c>
      <c r="B239" s="2">
        <f>ROUND((RAND()*(parametros!$B$2-1))+1,0)</f>
        <v>448</v>
      </c>
      <c r="C239" s="7">
        <f>ROUND((RAND()*(parametros!$B$3-1))+1,0)</f>
        <v>34</v>
      </c>
      <c r="D239" s="7">
        <f>ROUND((RAND()*(parametros!$B$4-1))+1,0)</f>
        <v>47</v>
      </c>
      <c r="E239" s="7">
        <f>ROUND((RAND()*(parametros!$B$5-1))+1,0)</f>
        <v>2</v>
      </c>
      <c r="F239" s="7">
        <f>ROUND((RAND()*(parametros!$B$1-1))+1,0)</f>
        <v>68</v>
      </c>
      <c r="G239" s="7">
        <f>ROUND((RAND()*(parametros!$B$2-1))+1,0)</f>
        <v>430</v>
      </c>
      <c r="H239" s="7">
        <f>ROUND((RAND()*(parametros!$B$2-1))+1,0)</f>
        <v>341</v>
      </c>
      <c r="I239" s="3" t="str">
        <f>INDEX(nombre!$B:$B,A239+1,1)</f>
        <v>Dolores</v>
      </c>
      <c r="J239" s="8" t="str">
        <f>INDEX(apellidos!$B:$B,B239+1,1)</f>
        <v>Herreros</v>
      </c>
      <c r="K239" s="3" t="str">
        <f>INDEX(nombre!$C:$C,A239+1,1)</f>
        <v>F</v>
      </c>
      <c r="L239" s="3" t="str">
        <f>CONCATENATE(SUBSTITUTE(SUBSTITUTE(SUBSTITUTE(SUBSTITUTE(SUBSTITUTE(SUBSTITUTE(SUBSTITUTE(SUBSTITUTE(LOWER(CONCATENATE(I239,".",J239)),"á","a"),"é","e"),"í","i"),"ó","o"),"ú","u"),"ñ","n"),"ü","u")," ","_"),"@",INDEX(dominios!$B:$B,C239+1,1))</f>
        <v>dolores.herreros@bbc.co.uk</v>
      </c>
      <c r="M239" s="3" t="str">
        <f>CONCATENATE(INDEX(tipos_via!$B:$B,E239+1,1)," ",INDEX(nombre!$B:$B,F239+1,1)," ",INDEX(apellidos!$B:$B,F239+1,1)," ",INDEX(apellidos!$B:$B,H239+1,1),", ",ROUND(RAND()*50,0)+1)</f>
        <v>Avenida Marco Antonio Rivas Lizárraga, 50</v>
      </c>
      <c r="N239" s="3" t="str">
        <f>P239</f>
        <v>Teruel</v>
      </c>
      <c r="O239" s="3" t="str">
        <f>CONCATENATE(INDEX(provincias!$B:$B,D239+1,1),RIGHT(CONCATENATE("000",ROUND((RAND()*999)+1,0)),3))</f>
        <v>44923</v>
      </c>
      <c r="P239" s="3" t="str">
        <f>INDEX(provincias!$D:$D,D239+1,1)</f>
        <v>Teruel</v>
      </c>
      <c r="Q239" s="3" t="str">
        <f>INDEX(provincias!$F:$F,D239+1,1)</f>
        <v>España</v>
      </c>
      <c r="R239" s="3" t="str">
        <f>CONCATENATE("9",RIGHT(CONCATENATE("00000000",ROUND(RAND()*99999999,0)),8))</f>
        <v>916887858</v>
      </c>
      <c r="S239" s="8" t="str">
        <f>CONCATENATE("6",RIGHT(CONCATENATE("00000000",ROUND(RAND()*99999999,0)),8))</f>
        <v>653762969</v>
      </c>
    </row>
    <row r="240" spans="1:19" ht="12">
      <c r="A240" s="2">
        <f>ROUND((RAND()*(parametros!$B$1-1))+1,0)</f>
        <v>91</v>
      </c>
      <c r="B240" s="2">
        <f>ROUND((RAND()*(parametros!$B$2-1))+1,0)</f>
        <v>416</v>
      </c>
      <c r="C240" s="7">
        <f>ROUND((RAND()*(parametros!$B$3-1))+1,0)</f>
        <v>93</v>
      </c>
      <c r="D240" s="7">
        <f>ROUND((RAND()*(parametros!$B$4-1))+1,0)</f>
        <v>7</v>
      </c>
      <c r="E240" s="7">
        <f>ROUND((RAND()*(parametros!$B$5-1))+1,0)</f>
        <v>6</v>
      </c>
      <c r="F240" s="7">
        <f>ROUND((RAND()*(parametros!$B$1-1))+1,0)</f>
        <v>52</v>
      </c>
      <c r="G240" s="7">
        <f>ROUND((RAND()*(parametros!$B$2-1))+1,0)</f>
        <v>267</v>
      </c>
      <c r="H240" s="7">
        <f>ROUND((RAND()*(parametros!$B$2-1))+1,0)</f>
        <v>742</v>
      </c>
      <c r="I240" s="3" t="str">
        <f>INDEX(nombre!$B:$B,A240+1,1)</f>
        <v>Samuel</v>
      </c>
      <c r="J240" s="8" t="str">
        <f>INDEX(apellidos!$B:$B,B240+1,1)</f>
        <v>Fragoso</v>
      </c>
      <c r="K240" s="3" t="str">
        <f>INDEX(nombre!$C:$C,A240+1,1)</f>
        <v>M</v>
      </c>
      <c r="L240" s="3" t="str">
        <f>CONCATENATE(SUBSTITUTE(SUBSTITUTE(SUBSTITUTE(SUBSTITUTE(SUBSTITUTE(SUBSTITUTE(SUBSTITUTE(SUBSTITUTE(LOWER(CONCATENATE(I240,".",J240)),"á","a"),"é","e"),"í","i"),"ó","o"),"ú","u"),"ñ","n"),"ü","u")," ","_"),"@",INDEX(dominios!$B:$B,C240+1,1))</f>
        <v>samuel.fragoso@163.com</v>
      </c>
      <c r="M240" s="3" t="str">
        <f>CONCATENATE(INDEX(tipos_via!$B:$B,E240+1,1)," ",INDEX(nombre!$B:$B,F240+1,1)," ",INDEX(apellidos!$B:$B,F240+1,1)," ",INDEX(apellidos!$B:$B,H240+1,1),", ",ROUND(RAND()*50,0)+1)</f>
        <v>Ronda Jorge Acosta Barriga, 38</v>
      </c>
      <c r="N240" s="3" t="str">
        <f>P240</f>
        <v>Ávila</v>
      </c>
      <c r="O240" s="3" t="str">
        <f>CONCATENATE(INDEX(provincias!$B:$B,D240+1,1),RIGHT(CONCATENATE("000",ROUND((RAND()*999)+1,0)),3))</f>
        <v>05678</v>
      </c>
      <c r="P240" s="3" t="str">
        <f>INDEX(provincias!$D:$D,D240+1,1)</f>
        <v>Ávila</v>
      </c>
      <c r="Q240" s="3" t="str">
        <f>INDEX(provincias!$F:$F,D240+1,1)</f>
        <v>España</v>
      </c>
      <c r="R240" s="3" t="str">
        <f>CONCATENATE("9",RIGHT(CONCATENATE("00000000",ROUND(RAND()*99999999,0)),8))</f>
        <v>949097867</v>
      </c>
      <c r="S240" s="8" t="str">
        <f>CONCATENATE("6",RIGHT(CONCATENATE("00000000",ROUND(RAND()*99999999,0)),8))</f>
        <v>606664676</v>
      </c>
    </row>
    <row r="241" spans="1:19" ht="12">
      <c r="A241" s="2">
        <f>ROUND((RAND()*(parametros!$B$1-1))+1,0)</f>
        <v>148</v>
      </c>
      <c r="B241" s="2">
        <f>ROUND((RAND()*(parametros!$B$2-1))+1,0)</f>
        <v>468</v>
      </c>
      <c r="C241" s="7">
        <f>ROUND((RAND()*(parametros!$B$3-1))+1,0)</f>
        <v>41</v>
      </c>
      <c r="D241" s="7">
        <f>ROUND((RAND()*(parametros!$B$4-1))+1,0)</f>
        <v>44</v>
      </c>
      <c r="E241" s="7">
        <f>ROUND((RAND()*(parametros!$B$5-1))+1,0)</f>
        <v>4</v>
      </c>
      <c r="F241" s="7">
        <f>ROUND((RAND()*(parametros!$B$1-1))+1,0)</f>
        <v>142</v>
      </c>
      <c r="G241" s="7">
        <f>ROUND((RAND()*(parametros!$B$2-1))+1,0)</f>
        <v>225</v>
      </c>
      <c r="H241" s="7">
        <f>ROUND((RAND()*(parametros!$B$2-1))+1,0)</f>
        <v>514</v>
      </c>
      <c r="I241" s="3" t="str">
        <f>INDEX(nombre!$B:$B,A241+1,1)</f>
        <v>Guillermina</v>
      </c>
      <c r="J241" s="8" t="str">
        <f>INDEX(apellidos!$B:$B,B241+1,1)</f>
        <v>Jaque</v>
      </c>
      <c r="K241" s="3" t="str">
        <f>INDEX(nombre!$C:$C,A241+1,1)</f>
        <v>F</v>
      </c>
      <c r="L241" s="3" t="str">
        <f>CONCATENATE(SUBSTITUTE(SUBSTITUTE(SUBSTITUTE(SUBSTITUTE(SUBSTITUTE(SUBSTITUTE(SUBSTITUTE(SUBSTITUTE(LOWER(CONCATENATE(I241,".",J241)),"á","a"),"é","e"),"í","i"),"ó","o"),"ú","u"),"ñ","n"),"ü","u")," ","_"),"@",INDEX(dominios!$B:$B,C241+1,1))</f>
        <v>guillermina.jaque@icio.us</v>
      </c>
      <c r="M241" s="3" t="str">
        <f>CONCATENATE(INDEX(tipos_via!$B:$B,E241+1,1)," ",INDEX(nombre!$B:$B,F241+1,1)," ",INDEX(apellidos!$B:$B,F241+1,1)," ",INDEX(apellidos!$B:$B,H241+1,1),", ",ROUND(RAND()*50,0)+1)</f>
        <v>Carretera Florencia Pereira Oyarzo, 38</v>
      </c>
      <c r="N241" s="3" t="str">
        <f>P241</f>
        <v>Sevilla</v>
      </c>
      <c r="O241" s="3" t="str">
        <f>CONCATENATE(INDEX(provincias!$B:$B,D241+1,1),RIGHT(CONCATENATE("000",ROUND((RAND()*999)+1,0)),3))</f>
        <v>41164</v>
      </c>
      <c r="P241" s="3" t="str">
        <f>INDEX(provincias!$D:$D,D241+1,1)</f>
        <v>Sevilla</v>
      </c>
      <c r="Q241" s="3" t="str">
        <f>INDEX(provincias!$F:$F,D241+1,1)</f>
        <v>España</v>
      </c>
      <c r="R241" s="3" t="str">
        <f>CONCATENATE("9",RIGHT(CONCATENATE("00000000",ROUND(RAND()*99999999,0)),8))</f>
        <v>911927404</v>
      </c>
      <c r="S241" s="8" t="str">
        <f>CONCATENATE("6",RIGHT(CONCATENATE("00000000",ROUND(RAND()*99999999,0)),8))</f>
        <v>675222595</v>
      </c>
    </row>
    <row r="242" spans="1:19" ht="12">
      <c r="A242" s="2">
        <f>ROUND((RAND()*(parametros!$B$1-1))+1,0)</f>
        <v>31</v>
      </c>
      <c r="B242" s="2">
        <f>ROUND((RAND()*(parametros!$B$2-1))+1,0)</f>
        <v>735</v>
      </c>
      <c r="C242" s="7">
        <f>ROUND((RAND()*(parametros!$B$3-1))+1,0)</f>
        <v>36</v>
      </c>
      <c r="D242" s="7">
        <f>ROUND((RAND()*(parametros!$B$4-1))+1,0)</f>
        <v>30</v>
      </c>
      <c r="E242" s="7">
        <f>ROUND((RAND()*(parametros!$B$5-1))+1,0)</f>
        <v>5</v>
      </c>
      <c r="F242" s="7">
        <f>ROUND((RAND()*(parametros!$B$1-1))+1,0)</f>
        <v>190</v>
      </c>
      <c r="G242" s="7">
        <f>ROUND((RAND()*(parametros!$B$2-1))+1,0)</f>
        <v>887</v>
      </c>
      <c r="H242" s="7">
        <f>ROUND((RAND()*(parametros!$B$2-1))+1,0)</f>
        <v>38</v>
      </c>
      <c r="I242" s="3" t="str">
        <f>INDEX(nombre!$B:$B,A242+1,1)</f>
        <v>Francisco</v>
      </c>
      <c r="J242" s="8" t="str">
        <f>INDEX(apellidos!$B:$B,B242+1,1)</f>
        <v>Curiel</v>
      </c>
      <c r="K242" s="3" t="str">
        <f>INDEX(nombre!$C:$C,A242+1,1)</f>
        <v>M</v>
      </c>
      <c r="L242" s="3" t="str">
        <f>CONCATENATE(SUBSTITUTE(SUBSTITUTE(SUBSTITUTE(SUBSTITUTE(SUBSTITUTE(SUBSTITUTE(SUBSTITUTE(SUBSTITUTE(LOWER(CONCATENATE(I242,".",J242)),"á","a"),"é","e"),"í","i"),"ó","o"),"ú","u"),"ñ","n"),"ü","u")," ","_"),"@",INDEX(dominios!$B:$B,C242+1,1))</f>
        <v>francisco.curiel@msn.com</v>
      </c>
      <c r="M242" s="3" t="str">
        <f>CONCATENATE(INDEX(tipos_via!$B:$B,E242+1,1)," ",INDEX(nombre!$B:$B,F242+1,1)," ",INDEX(apellidos!$B:$B,F242+1,1)," ",INDEX(apellidos!$B:$B,H242+1,1),", ",ROUND(RAND()*50,0)+1)</f>
        <v>Vía Pilar Bustos Guerrero, 45</v>
      </c>
      <c r="N242" s="3" t="str">
        <f>P242</f>
        <v>León</v>
      </c>
      <c r="O242" s="3" t="str">
        <f>CONCATENATE(INDEX(provincias!$B:$B,D242+1,1),RIGHT(CONCATENATE("000",ROUND((RAND()*999)+1,0)),3))</f>
        <v>24466</v>
      </c>
      <c r="P242" s="3" t="str">
        <f>INDEX(provincias!$D:$D,D242+1,1)</f>
        <v>León</v>
      </c>
      <c r="Q242" s="3" t="str">
        <f>INDEX(provincias!$F:$F,D242+1,1)</f>
        <v>España</v>
      </c>
      <c r="R242" s="3" t="str">
        <f>CONCATENATE("9",RIGHT(CONCATENATE("00000000",ROUND(RAND()*99999999,0)),8))</f>
        <v>923899031</v>
      </c>
      <c r="S242" s="8" t="str">
        <f>CONCATENATE("6",RIGHT(CONCATENATE("00000000",ROUND(RAND()*99999999,0)),8))</f>
        <v>620648698</v>
      </c>
    </row>
    <row r="243" spans="1:19" ht="12">
      <c r="A243" s="2">
        <f>ROUND((RAND()*(parametros!$B$1-1))+1,0)</f>
        <v>104</v>
      </c>
      <c r="B243" s="2">
        <f>ROUND((RAND()*(parametros!$B$2-1))+1,0)</f>
        <v>676</v>
      </c>
      <c r="C243" s="7">
        <f>ROUND((RAND()*(parametros!$B$3-1))+1,0)</f>
        <v>46</v>
      </c>
      <c r="D243" s="7">
        <f>ROUND((RAND()*(parametros!$B$4-1))+1,0)</f>
        <v>44</v>
      </c>
      <c r="E243" s="7">
        <f>ROUND((RAND()*(parametros!$B$5-1))+1,0)</f>
        <v>3</v>
      </c>
      <c r="F243" s="7">
        <f>ROUND((RAND()*(parametros!$B$1-1))+1,0)</f>
        <v>56</v>
      </c>
      <c r="G243" s="7">
        <f>ROUND((RAND()*(parametros!$B$2-1))+1,0)</f>
        <v>255</v>
      </c>
      <c r="H243" s="7">
        <f>ROUND((RAND()*(parametros!$B$2-1))+1,0)</f>
        <v>387</v>
      </c>
      <c r="I243" s="3" t="str">
        <f>INDEX(nombre!$B:$B,A243+1,1)</f>
        <v>Amalia</v>
      </c>
      <c r="J243" s="8" t="str">
        <f>INDEX(apellidos!$B:$B,B243+1,1)</f>
        <v>Yumar</v>
      </c>
      <c r="K243" s="3" t="str">
        <f>INDEX(nombre!$C:$C,A243+1,1)</f>
        <v>F</v>
      </c>
      <c r="L243" s="3" t="str">
        <f>CONCATENATE(SUBSTITUTE(SUBSTITUTE(SUBSTITUTE(SUBSTITUTE(SUBSTITUTE(SUBSTITUTE(SUBSTITUTE(SUBSTITUTE(LOWER(CONCATENATE(I243,".",J243)),"á","a"),"é","e"),"í","i"),"ó","o"),"ú","u"),"ñ","n"),"ü","u")," ","_"),"@",INDEX(dominios!$B:$B,C243+1,1))</f>
        <v>amalia.yumar@t.co</v>
      </c>
      <c r="M243" s="3" t="str">
        <f>CONCATENATE(INDEX(tipos_via!$B:$B,E243+1,1)," ",INDEX(nombre!$B:$B,F243+1,1)," ",INDEX(apellidos!$B:$B,F243+1,1)," ",INDEX(apellidos!$B:$B,H243+1,1),", ",ROUND(RAND()*50,0)+1)</f>
        <v>Carrera José Emilio Suárez Zuñiga, 36</v>
      </c>
      <c r="N243" s="3" t="str">
        <f>P243</f>
        <v>Sevilla</v>
      </c>
      <c r="O243" s="3" t="str">
        <f>CONCATENATE(INDEX(provincias!$B:$B,D243+1,1),RIGHT(CONCATENATE("000",ROUND((RAND()*999)+1,0)),3))</f>
        <v>41413</v>
      </c>
      <c r="P243" s="3" t="str">
        <f>INDEX(provincias!$D:$D,D243+1,1)</f>
        <v>Sevilla</v>
      </c>
      <c r="Q243" s="3" t="str">
        <f>INDEX(provincias!$F:$F,D243+1,1)</f>
        <v>España</v>
      </c>
      <c r="R243" s="3" t="str">
        <f>CONCATENATE("9",RIGHT(CONCATENATE("00000000",ROUND(RAND()*99999999,0)),8))</f>
        <v>922706691</v>
      </c>
      <c r="S243" s="8" t="str">
        <f>CONCATENATE("6",RIGHT(CONCATENATE("00000000",ROUND(RAND()*99999999,0)),8))</f>
        <v>602249444</v>
      </c>
    </row>
    <row r="244" spans="1:19" ht="12">
      <c r="A244" s="2">
        <f>ROUND((RAND()*(parametros!$B$1-1))+1,0)</f>
        <v>167</v>
      </c>
      <c r="B244" s="2">
        <f>ROUND((RAND()*(parametros!$B$2-1))+1,0)</f>
        <v>75</v>
      </c>
      <c r="C244" s="7">
        <f>ROUND((RAND()*(parametros!$B$3-1))+1,0)</f>
        <v>84</v>
      </c>
      <c r="D244" s="7">
        <f>ROUND((RAND()*(parametros!$B$4-1))+1,0)</f>
        <v>4</v>
      </c>
      <c r="E244" s="7">
        <f>ROUND((RAND()*(parametros!$B$5-1))+1,0)</f>
        <v>2</v>
      </c>
      <c r="F244" s="7">
        <f>ROUND((RAND()*(parametros!$B$1-1))+1,0)</f>
        <v>74</v>
      </c>
      <c r="G244" s="7">
        <f>ROUND((RAND()*(parametros!$B$2-1))+1,0)</f>
        <v>328</v>
      </c>
      <c r="H244" s="7">
        <f>ROUND((RAND()*(parametros!$B$2-1))+1,0)</f>
        <v>390</v>
      </c>
      <c r="I244" s="3" t="str">
        <f>INDEX(nombre!$B:$B,A244+1,1)</f>
        <v>Marcela</v>
      </c>
      <c r="J244" s="8" t="str">
        <f>INDEX(apellidos!$B:$B,B244+1,1)</f>
        <v>Garrido</v>
      </c>
      <c r="K244" s="3" t="str">
        <f>INDEX(nombre!$C:$C,A244+1,1)</f>
        <v>F</v>
      </c>
      <c r="L244" s="3" t="str">
        <f>CONCATENATE(SUBSTITUTE(SUBSTITUTE(SUBSTITUTE(SUBSTITUTE(SUBSTITUTE(SUBSTITUTE(SUBSTITUTE(SUBSTITUTE(LOWER(CONCATENATE(I244,".",J244)),"á","a"),"é","e"),"í","i"),"ó","o"),"ú","u"),"ñ","n"),"ü","u")," ","_"),"@",INDEX(dominios!$B:$B,C244+1,1))</f>
        <v>marcela.garrido@issuu.com</v>
      </c>
      <c r="M244" s="3" t="str">
        <f>CONCATENATE(INDEX(tipos_via!$B:$B,E244+1,1)," ",INDEX(nombre!$B:$B,F244+1,1)," ",INDEX(apellidos!$B:$B,F244+1,1)," ",INDEX(apellidos!$B:$B,H244+1,1),", ",ROUND(RAND()*50,0)+1)</f>
        <v>Avenida Miguel Sepúlveda Nájera, 10</v>
      </c>
      <c r="N244" s="3" t="str">
        <f>P244</f>
        <v>Alicante</v>
      </c>
      <c r="O244" s="3" t="str">
        <f>CONCATENATE(INDEX(provincias!$B:$B,D244+1,1),RIGHT(CONCATENATE("000",ROUND((RAND()*999)+1,0)),3))</f>
        <v>03639</v>
      </c>
      <c r="P244" s="3" t="str">
        <f>INDEX(provincias!$D:$D,D244+1,1)</f>
        <v>Alicante</v>
      </c>
      <c r="Q244" s="3" t="str">
        <f>INDEX(provincias!$F:$F,D244+1,1)</f>
        <v>España</v>
      </c>
      <c r="R244" s="3" t="str">
        <f>CONCATENATE("9",RIGHT(CONCATENATE("00000000",ROUND(RAND()*99999999,0)),8))</f>
        <v>935037045</v>
      </c>
      <c r="S244" s="8" t="str">
        <f>CONCATENATE("6",RIGHT(CONCATENATE("00000000",ROUND(RAND()*99999999,0)),8))</f>
        <v>672325088</v>
      </c>
    </row>
    <row r="245" spans="1:19" ht="12">
      <c r="A245" s="2">
        <f>ROUND((RAND()*(parametros!$B$1-1))+1,0)</f>
        <v>13</v>
      </c>
      <c r="B245" s="2">
        <f>ROUND((RAND()*(parametros!$B$2-1))+1,0)</f>
        <v>912</v>
      </c>
      <c r="C245" s="7">
        <f>ROUND((RAND()*(parametros!$B$3-1))+1,0)</f>
        <v>18</v>
      </c>
      <c r="D245" s="7">
        <f>ROUND((RAND()*(parametros!$B$4-1))+1,0)</f>
        <v>2</v>
      </c>
      <c r="E245" s="7">
        <f>ROUND((RAND()*(parametros!$B$5-1))+1,0)</f>
        <v>2</v>
      </c>
      <c r="F245" s="7">
        <f>ROUND((RAND()*(parametros!$B$1-1))+1,0)</f>
        <v>120</v>
      </c>
      <c r="G245" s="7">
        <f>ROUND((RAND()*(parametros!$B$2-1))+1,0)</f>
        <v>775</v>
      </c>
      <c r="H245" s="7">
        <f>ROUND((RAND()*(parametros!$B$2-1))+1,0)</f>
        <v>662</v>
      </c>
      <c r="I245" s="3" t="str">
        <f>INDEX(nombre!$B:$B,A245+1,1)</f>
        <v>Bernardo</v>
      </c>
      <c r="J245" s="8" t="str">
        <f>INDEX(apellidos!$B:$B,B245+1,1)</f>
        <v>Ripoll</v>
      </c>
      <c r="K245" s="3" t="str">
        <f>INDEX(nombre!$C:$C,A245+1,1)</f>
        <v>M</v>
      </c>
      <c r="L245" s="3" t="str">
        <f>CONCATENATE(SUBSTITUTE(SUBSTITUTE(SUBSTITUTE(SUBSTITUTE(SUBSTITUTE(SUBSTITUTE(SUBSTITUTE(SUBSTITUTE(LOWER(CONCATENATE(I245,".",J245)),"á","a"),"é","e"),"í","i"),"ó","o"),"ú","u"),"ñ","n"),"ü","u")," ","_"),"@",INDEX(dominios!$B:$B,C245+1,1))</f>
        <v>bernardo.ripoll@myspace.com</v>
      </c>
      <c r="M245" s="3" t="str">
        <f>CONCATENATE(INDEX(tipos_via!$B:$B,E245+1,1)," ",INDEX(nombre!$B:$B,F245+1,1)," ",INDEX(apellidos!$B:$B,F245+1,1)," ",INDEX(apellidos!$B:$B,H245+1,1),", ",ROUND(RAND()*50,0)+1)</f>
        <v>Avenida Carolina Vélez Pavón, 48</v>
      </c>
      <c r="N245" s="3" t="str">
        <f>P245</f>
        <v>Álava</v>
      </c>
      <c r="O245" s="3" t="str">
        <f>CONCATENATE(INDEX(provincias!$B:$B,D245+1,1),RIGHT(CONCATENATE("000",ROUND((RAND()*999)+1,0)),3))</f>
        <v>01782</v>
      </c>
      <c r="P245" s="3" t="str">
        <f>INDEX(provincias!$D:$D,D245+1,1)</f>
        <v>Álava</v>
      </c>
      <c r="Q245" s="3" t="str">
        <f>INDEX(provincias!$F:$F,D245+1,1)</f>
        <v>España</v>
      </c>
      <c r="R245" s="3" t="str">
        <f>CONCATENATE("9",RIGHT(CONCATENATE("00000000",ROUND(RAND()*99999999,0)),8))</f>
        <v>969776891</v>
      </c>
      <c r="S245" s="8" t="str">
        <f>CONCATENATE("6",RIGHT(CONCATENATE("00000000",ROUND(RAND()*99999999,0)),8))</f>
        <v>650213377</v>
      </c>
    </row>
    <row r="246" spans="1:19" ht="12">
      <c r="A246" s="2">
        <f>ROUND((RAND()*(parametros!$B$1-1))+1,0)</f>
        <v>10</v>
      </c>
      <c r="B246" s="2">
        <f>ROUND((RAND()*(parametros!$B$2-1))+1,0)</f>
        <v>287</v>
      </c>
      <c r="C246" s="7">
        <f>ROUND((RAND()*(parametros!$B$3-1))+1,0)</f>
        <v>5</v>
      </c>
      <c r="D246" s="7">
        <f>ROUND((RAND()*(parametros!$B$4-1))+1,0)</f>
        <v>16</v>
      </c>
      <c r="E246" s="7">
        <f>ROUND((RAND()*(parametros!$B$5-1))+1,0)</f>
        <v>4</v>
      </c>
      <c r="F246" s="7">
        <f>ROUND((RAND()*(parametros!$B$1-1))+1,0)</f>
        <v>8</v>
      </c>
      <c r="G246" s="7">
        <f>ROUND((RAND()*(parametros!$B$2-1))+1,0)</f>
        <v>181</v>
      </c>
      <c r="H246" s="7">
        <f>ROUND((RAND()*(parametros!$B$2-1))+1,0)</f>
        <v>375</v>
      </c>
      <c r="I246" s="3" t="str">
        <f>INDEX(nombre!$B:$B,A246+1,1)</f>
        <v>Arturo</v>
      </c>
      <c r="J246" s="8" t="str">
        <f>INDEX(apellidos!$B:$B,B246+1,1)</f>
        <v>Garay</v>
      </c>
      <c r="K246" s="3" t="str">
        <f>INDEX(nombre!$C:$C,A246+1,1)</f>
        <v>M</v>
      </c>
      <c r="L246" s="3" t="str">
        <f>CONCATENATE(SUBSTITUTE(SUBSTITUTE(SUBSTITUTE(SUBSTITUTE(SUBSTITUTE(SUBSTITUTE(SUBSTITUTE(SUBSTITUTE(LOWER(CONCATENATE(I246,".",J246)),"á","a"),"é","e"),"í","i"),"ó","o"),"ú","u"),"ñ","n"),"ü","u")," ","_"),"@",INDEX(dominios!$B:$B,C246+1,1))</f>
        <v>arturo.garay@wordpress.org</v>
      </c>
      <c r="M246" s="3" t="str">
        <f>CONCATENATE(INDEX(tipos_via!$B:$B,E246+1,1)," ",INDEX(nombre!$B:$B,F246+1,1)," ",INDEX(apellidos!$B:$B,F246+1,1)," ",INDEX(apellidos!$B:$B,H246+1,1),", ",ROUND(RAND()*50,0)+1)</f>
        <v>Carretera Antonio Fernández Osses, 36</v>
      </c>
      <c r="N246" s="3" t="str">
        <f>P246</f>
        <v>Ceuta</v>
      </c>
      <c r="O246" s="3" t="str">
        <f>CONCATENATE(INDEX(provincias!$B:$B,D246+1,1),RIGHT(CONCATENATE("000",ROUND((RAND()*999)+1,0)),3))</f>
        <v>51198</v>
      </c>
      <c r="P246" s="3" t="str">
        <f>INDEX(provincias!$D:$D,D246+1,1)</f>
        <v>Ceuta</v>
      </c>
      <c r="Q246" s="3" t="str">
        <f>INDEX(provincias!$F:$F,D246+1,1)</f>
        <v>España</v>
      </c>
      <c r="R246" s="3" t="str">
        <f>CONCATENATE("9",RIGHT(CONCATENATE("00000000",ROUND(RAND()*99999999,0)),8))</f>
        <v>902673405</v>
      </c>
      <c r="S246" s="8" t="str">
        <f>CONCATENATE("6",RIGHT(CONCATENATE("00000000",ROUND(RAND()*99999999,0)),8))</f>
        <v>628378217</v>
      </c>
    </row>
    <row r="247" spans="1:19" ht="12">
      <c r="A247" s="2">
        <f>ROUND((RAND()*(parametros!$B$1-1))+1,0)</f>
        <v>134</v>
      </c>
      <c r="B247" s="2">
        <f>ROUND((RAND()*(parametros!$B$2-1))+1,0)</f>
        <v>466</v>
      </c>
      <c r="C247" s="7">
        <f>ROUND((RAND()*(parametros!$B$3-1))+1,0)</f>
        <v>42</v>
      </c>
      <c r="D247" s="7">
        <f>ROUND((RAND()*(parametros!$B$4-1))+1,0)</f>
        <v>19</v>
      </c>
      <c r="E247" s="7">
        <f>ROUND((RAND()*(parametros!$B$5-1))+1,0)</f>
        <v>3</v>
      </c>
      <c r="F247" s="7">
        <f>ROUND((RAND()*(parametros!$B$1-1))+1,0)</f>
        <v>157</v>
      </c>
      <c r="G247" s="7">
        <f>ROUND((RAND()*(parametros!$B$2-1))+1,0)</f>
        <v>860</v>
      </c>
      <c r="H247" s="7">
        <f>ROUND((RAND()*(parametros!$B$2-1))+1,0)</f>
        <v>644</v>
      </c>
      <c r="I247" s="3" t="str">
        <f>INDEX(nombre!$B:$B,A247+1,1)</f>
        <v>Eloisa</v>
      </c>
      <c r="J247" s="8" t="str">
        <f>INDEX(apellidos!$B:$B,B247+1,1)</f>
        <v>Yanes</v>
      </c>
      <c r="K247" s="3" t="str">
        <f>INDEX(nombre!$C:$C,A247+1,1)</f>
        <v>F</v>
      </c>
      <c r="L247" s="3" t="str">
        <f>CONCATENATE(SUBSTITUTE(SUBSTITUTE(SUBSTITUTE(SUBSTITUTE(SUBSTITUTE(SUBSTITUTE(SUBSTITUTE(SUBSTITUTE(LOWER(CONCATENATE(I247,".",J247)),"á","a"),"é","e"),"í","i"),"ó","o"),"ú","u"),"ñ","n"),"ü","u")," ","_"),"@",INDEX(dominios!$B:$B,C247+1,1))</f>
        <v>eloisa.yanes@yandex.ru</v>
      </c>
      <c r="M247" s="3" t="str">
        <f>CONCATENATE(INDEX(tipos_via!$B:$B,E247+1,1)," ",INDEX(nombre!$B:$B,F247+1,1)," ",INDEX(apellidos!$B:$B,F247+1,1)," ",INDEX(apellidos!$B:$B,H247+1,1),", ",ROUND(RAND()*50,0)+1)</f>
        <v>Carrera Leonor Olivares Carpio, 17</v>
      </c>
      <c r="N247" s="3" t="str">
        <f>P247</f>
        <v>Cuenca</v>
      </c>
      <c r="O247" s="3" t="str">
        <f>CONCATENATE(INDEX(provincias!$B:$B,D247+1,1),RIGHT(CONCATENATE("000",ROUND((RAND()*999)+1,0)),3))</f>
        <v>16173</v>
      </c>
      <c r="P247" s="3" t="str">
        <f>INDEX(provincias!$D:$D,D247+1,1)</f>
        <v>Cuenca</v>
      </c>
      <c r="Q247" s="3" t="str">
        <f>INDEX(provincias!$F:$F,D247+1,1)</f>
        <v>España</v>
      </c>
      <c r="R247" s="3" t="str">
        <f>CONCATENATE("9",RIGHT(CONCATENATE("00000000",ROUND(RAND()*99999999,0)),8))</f>
        <v>913897476</v>
      </c>
      <c r="S247" s="8" t="str">
        <f>CONCATENATE("6",RIGHT(CONCATENATE("00000000",ROUND(RAND()*99999999,0)),8))</f>
        <v>696751547</v>
      </c>
    </row>
    <row r="248" spans="1:19" ht="12">
      <c r="A248" s="2">
        <f>ROUND((RAND()*(parametros!$B$1-1))+1,0)</f>
        <v>77</v>
      </c>
      <c r="B248" s="2">
        <f>ROUND((RAND()*(parametros!$B$2-1))+1,0)</f>
        <v>716</v>
      </c>
      <c r="C248" s="7">
        <f>ROUND((RAND()*(parametros!$B$3-1))+1,0)</f>
        <v>97</v>
      </c>
      <c r="D248" s="7">
        <f>ROUND((RAND()*(parametros!$B$4-1))+1,0)</f>
        <v>13</v>
      </c>
      <c r="E248" s="7">
        <f>ROUND((RAND()*(parametros!$B$5-1))+1,0)</f>
        <v>6</v>
      </c>
      <c r="F248" s="7">
        <f>ROUND((RAND()*(parametros!$B$1-1))+1,0)</f>
        <v>95</v>
      </c>
      <c r="G248" s="7">
        <f>ROUND((RAND()*(parametros!$B$2-1))+1,0)</f>
        <v>658</v>
      </c>
      <c r="H248" s="7">
        <f>ROUND((RAND()*(parametros!$B$2-1))+1,0)</f>
        <v>64</v>
      </c>
      <c r="I248" s="3" t="str">
        <f>INDEX(nombre!$B:$B,A248+1,1)</f>
        <v>Octavio</v>
      </c>
      <c r="J248" s="8" t="str">
        <f>INDEX(apellidos!$B:$B,B248+1,1)</f>
        <v>Valderrama</v>
      </c>
      <c r="K248" s="3" t="str">
        <f>INDEX(nombre!$C:$C,A248+1,1)</f>
        <v>M</v>
      </c>
      <c r="L248" s="3" t="str">
        <f>CONCATENATE(SUBSTITUTE(SUBSTITUTE(SUBSTITUTE(SUBSTITUTE(SUBSTITUTE(SUBSTITUTE(SUBSTITUTE(SUBSTITUTE(LOWER(CONCATENATE(I248,".",J248)),"á","a"),"é","e"),"í","i"),"ó","o"),"ú","u"),"ñ","n"),"ü","u")," ","_"),"@",INDEX(dominios!$B:$B,C248+1,1))</f>
        <v>octavio.valderrama@weibo.com</v>
      </c>
      <c r="M248" s="3" t="str">
        <f>CONCATENATE(INDEX(tipos_via!$B:$B,E248+1,1)," ",INDEX(nombre!$B:$B,F248+1,1)," ",INDEX(apellidos!$B:$B,F248+1,1)," ",INDEX(apellidos!$B:$B,H248+1,1),", ",ROUND(RAND()*50,0)+1)</f>
        <v>Ronda Teodoro Tapia Aguirre, 31</v>
      </c>
      <c r="N248" s="3" t="str">
        <f>P248</f>
        <v>Cádiz</v>
      </c>
      <c r="O248" s="3" t="str">
        <f>CONCATENATE(INDEX(provincias!$B:$B,D248+1,1),RIGHT(CONCATENATE("000",ROUND((RAND()*999)+1,0)),3))</f>
        <v>11740</v>
      </c>
      <c r="P248" s="3" t="str">
        <f>INDEX(provincias!$D:$D,D248+1,1)</f>
        <v>Cádiz</v>
      </c>
      <c r="Q248" s="3" t="str">
        <f>INDEX(provincias!$F:$F,D248+1,1)</f>
        <v>España</v>
      </c>
      <c r="R248" s="3" t="str">
        <f>CONCATENATE("9",RIGHT(CONCATENATE("00000000",ROUND(RAND()*99999999,0)),8))</f>
        <v>940626416</v>
      </c>
      <c r="S248" s="8" t="str">
        <f>CONCATENATE("6",RIGHT(CONCATENATE("00000000",ROUND(RAND()*99999999,0)),8))</f>
        <v>685523579</v>
      </c>
    </row>
    <row r="249" spans="1:19" ht="12">
      <c r="A249" s="2">
        <f>ROUND((RAND()*(parametros!$B$1-1))+1,0)</f>
        <v>174</v>
      </c>
      <c r="B249" s="2">
        <f>ROUND((RAND()*(parametros!$B$2-1))+1,0)</f>
        <v>794</v>
      </c>
      <c r="C249" s="7">
        <f>ROUND((RAND()*(parametros!$B$3-1))+1,0)</f>
        <v>60</v>
      </c>
      <c r="D249" s="7">
        <f>ROUND((RAND()*(parametros!$B$4-1))+1,0)</f>
        <v>40</v>
      </c>
      <c r="E249" s="7">
        <f>ROUND((RAND()*(parametros!$B$5-1))+1,0)</f>
        <v>2</v>
      </c>
      <c r="F249" s="7">
        <f>ROUND((RAND()*(parametros!$B$1-1))+1,0)</f>
        <v>127</v>
      </c>
      <c r="G249" s="7">
        <f>ROUND((RAND()*(parametros!$B$2-1))+1,0)</f>
        <v>749</v>
      </c>
      <c r="H249" s="7">
        <f>ROUND((RAND()*(parametros!$B$2-1))+1,0)</f>
        <v>325</v>
      </c>
      <c r="I249" s="3" t="str">
        <f>INDEX(nombre!$B:$B,A249+1,1)</f>
        <v>María José</v>
      </c>
      <c r="J249" s="8" t="str">
        <f>INDEX(apellidos!$B:$B,B249+1,1)</f>
        <v>Salvo</v>
      </c>
      <c r="K249" s="3" t="str">
        <f>INDEX(nombre!$C:$C,A249+1,1)</f>
        <v>F</v>
      </c>
      <c r="L249" s="3" t="str">
        <f>CONCATENATE(SUBSTITUTE(SUBSTITUTE(SUBSTITUTE(SUBSTITUTE(SUBSTITUTE(SUBSTITUTE(SUBSTITUTE(SUBSTITUTE(LOWER(CONCATENATE(I249,".",J249)),"á","a"),"é","e"),"í","i"),"ó","o"),"ú","u"),"ñ","n"),"ü","u")," ","_"),"@",INDEX(dominios!$B:$B,C249+1,1))</f>
        <v>maria_jose.salvo@typepad.com</v>
      </c>
      <c r="M249" s="3" t="str">
        <f>CONCATENATE(INDEX(tipos_via!$B:$B,E249+1,1)," ",INDEX(nombre!$B:$B,F249+1,1)," ",INDEX(apellidos!$B:$B,F249+1,1)," ",INDEX(apellidos!$B:$B,H249+1,1),", ",ROUND(RAND()*50,0)+1)</f>
        <v>Avenida Daniela Ferrer Mansilla, 47</v>
      </c>
      <c r="N249" s="3" t="str">
        <f>P249</f>
        <v>Pontevedra</v>
      </c>
      <c r="O249" s="3" t="str">
        <f>CONCATENATE(INDEX(provincias!$B:$B,D249+1,1),RIGHT(CONCATENATE("000",ROUND((RAND()*999)+1,0)),3))</f>
        <v>36126</v>
      </c>
      <c r="P249" s="3" t="str">
        <f>INDEX(provincias!$D:$D,D249+1,1)</f>
        <v>Pontevedra</v>
      </c>
      <c r="Q249" s="3" t="str">
        <f>INDEX(provincias!$F:$F,D249+1,1)</f>
        <v>España</v>
      </c>
      <c r="R249" s="3" t="str">
        <f>CONCATENATE("9",RIGHT(CONCATENATE("00000000",ROUND(RAND()*99999999,0)),8))</f>
        <v>921247462</v>
      </c>
      <c r="S249" s="8" t="str">
        <f>CONCATENATE("6",RIGHT(CONCATENATE("00000000",ROUND(RAND()*99999999,0)),8))</f>
        <v>696649957</v>
      </c>
    </row>
    <row r="250" spans="1:19" ht="12">
      <c r="A250" s="2">
        <f>ROUND((RAND()*(parametros!$B$1-1))+1,0)</f>
        <v>57</v>
      </c>
      <c r="B250" s="2">
        <f>ROUND((RAND()*(parametros!$B$2-1))+1,0)</f>
        <v>154</v>
      </c>
      <c r="C250" s="7">
        <f>ROUND((RAND()*(parametros!$B$3-1))+1,0)</f>
        <v>4</v>
      </c>
      <c r="D250" s="7">
        <f>ROUND((RAND()*(parametros!$B$4-1))+1,0)</f>
        <v>42</v>
      </c>
      <c r="E250" s="7">
        <f>ROUND((RAND()*(parametros!$B$5-1))+1,0)</f>
        <v>4</v>
      </c>
      <c r="F250" s="7">
        <f>ROUND((RAND()*(parametros!$B$1-1))+1,0)</f>
        <v>80</v>
      </c>
      <c r="G250" s="7">
        <f>ROUND((RAND()*(parametros!$B$2-1))+1,0)</f>
        <v>468</v>
      </c>
      <c r="H250" s="7">
        <f>ROUND((RAND()*(parametros!$B$2-1))+1,0)</f>
        <v>762</v>
      </c>
      <c r="I250" s="3" t="str">
        <f>INDEX(nombre!$B:$B,A250+1,1)</f>
        <v>José Luis</v>
      </c>
      <c r="J250" s="8" t="str">
        <f>INDEX(apellidos!$B:$B,B250+1,1)</f>
        <v>Guillén</v>
      </c>
      <c r="K250" s="3" t="str">
        <f>INDEX(nombre!$C:$C,A250+1,1)</f>
        <v>M</v>
      </c>
      <c r="L250" s="3" t="str">
        <f>CONCATENATE(SUBSTITUTE(SUBSTITUTE(SUBSTITUTE(SUBSTITUTE(SUBSTITUTE(SUBSTITUTE(SUBSTITUTE(SUBSTITUTE(LOWER(CONCATENATE(I250,".",J250)),"á","a"),"é","e"),"í","i"),"ó","o"),"ú","u"),"ñ","n"),"ü","u")," ","_"),"@",INDEX(dominios!$B:$B,C250+1,1))</f>
        <v>jose_luis.guillen@youtube.com</v>
      </c>
      <c r="M250" s="3" t="str">
        <f>CONCATENATE(INDEX(tipos_via!$B:$B,E250+1,1)," ",INDEX(nombre!$B:$B,F250+1,1)," ",INDEX(apellidos!$B:$B,F250+1,1)," ",INDEX(apellidos!$B:$B,H250+1,1),", ",ROUND(RAND()*50,0)+1)</f>
        <v>Carretera Patricio Montoya Arredondo, 43</v>
      </c>
      <c r="N250" s="3" t="str">
        <f>P250</f>
        <v>Santa Cruz de Tenerife</v>
      </c>
      <c r="O250" s="3" t="str">
        <f>CONCATENATE(INDEX(provincias!$B:$B,D250+1,1),RIGHT(CONCATENATE("000",ROUND((RAND()*999)+1,0)),3))</f>
        <v>38137</v>
      </c>
      <c r="P250" s="3" t="str">
        <f>INDEX(provincias!$D:$D,D250+1,1)</f>
        <v>Santa Cruz de Tenerife</v>
      </c>
      <c r="Q250" s="3" t="str">
        <f>INDEX(provincias!$F:$F,D250+1,1)</f>
        <v>España</v>
      </c>
      <c r="R250" s="3" t="str">
        <f>CONCATENATE("9",RIGHT(CONCATENATE("00000000",ROUND(RAND()*99999999,0)),8))</f>
        <v>909345969</v>
      </c>
      <c r="S250" s="8" t="str">
        <f>CONCATENATE("6",RIGHT(CONCATENATE("00000000",ROUND(RAND()*99999999,0)),8))</f>
        <v>669343011</v>
      </c>
    </row>
    <row r="251" spans="1:19" ht="12">
      <c r="A251" s="2">
        <f>ROUND((RAND()*(parametros!$B$1-1))+1,0)</f>
        <v>159</v>
      </c>
      <c r="B251" s="2">
        <f>ROUND((RAND()*(parametros!$B$2-1))+1,0)</f>
        <v>84</v>
      </c>
      <c r="C251" s="7">
        <f>ROUND((RAND()*(parametros!$B$3-1))+1,0)</f>
        <v>74</v>
      </c>
      <c r="D251" s="7">
        <f>ROUND((RAND()*(parametros!$B$4-1))+1,0)</f>
        <v>9</v>
      </c>
      <c r="E251" s="7">
        <f>ROUND((RAND()*(parametros!$B$5-1))+1,0)</f>
        <v>4</v>
      </c>
      <c r="F251" s="7">
        <f>ROUND((RAND()*(parametros!$B$1-1))+1,0)</f>
        <v>44</v>
      </c>
      <c r="G251" s="7">
        <f>ROUND((RAND()*(parametros!$B$2-1))+1,0)</f>
        <v>371</v>
      </c>
      <c r="H251" s="7">
        <f>ROUND((RAND()*(parametros!$B$2-1))+1,0)</f>
        <v>509</v>
      </c>
      <c r="I251" s="3" t="str">
        <f>INDEX(nombre!$B:$B,A251+1,1)</f>
        <v>Lilia</v>
      </c>
      <c r="J251" s="8" t="str">
        <f>INDEX(apellidos!$B:$B,B251+1,1)</f>
        <v>Mejía</v>
      </c>
      <c r="K251" s="3" t="str">
        <f>INDEX(nombre!$C:$C,A251+1,1)</f>
        <v>F</v>
      </c>
      <c r="L251" s="3" t="str">
        <f>CONCATENATE(SUBSTITUTE(SUBSTITUTE(SUBSTITUTE(SUBSTITUTE(SUBSTITUTE(SUBSTITUTE(SUBSTITUTE(SUBSTITUTE(LOWER(CONCATENATE(I251,".",J251)),"á","a"),"é","e"),"í","i"),"ó","o"),"ú","u"),"ñ","n"),"ü","u")," ","_"),"@",INDEX(dominios!$B:$B,C251+1,1))</f>
        <v>lilia.mejia@ebay.com</v>
      </c>
      <c r="M251" s="3" t="str">
        <f>CONCATENATE(INDEX(tipos_via!$B:$B,E251+1,1)," ",INDEX(nombre!$B:$B,F251+1,1)," ",INDEX(apellidos!$B:$B,F251+1,1)," ",INDEX(apellidos!$B:$B,H251+1,1),", ",ROUND(RAND()*50,0)+1)</f>
        <v>Carretera Hugo Silva Alemán, 38</v>
      </c>
      <c r="N251" s="3" t="str">
        <f>P251</f>
        <v>Barcelona</v>
      </c>
      <c r="O251" s="3" t="str">
        <f>CONCATENATE(INDEX(provincias!$B:$B,D251+1,1),RIGHT(CONCATENATE("000",ROUND((RAND()*999)+1,0)),3))</f>
        <v>08328</v>
      </c>
      <c r="P251" s="3" t="str">
        <f>INDEX(provincias!$D:$D,D251+1,1)</f>
        <v>Barcelona</v>
      </c>
      <c r="Q251" s="3" t="str">
        <f>INDEX(provincias!$F:$F,D251+1,1)</f>
        <v>España</v>
      </c>
      <c r="R251" s="3" t="str">
        <f>CONCATENATE("9",RIGHT(CONCATENATE("00000000",ROUND(RAND()*99999999,0)),8))</f>
        <v>962532839</v>
      </c>
      <c r="S251" s="8" t="str">
        <f>CONCATENATE("6",RIGHT(CONCATENATE("00000000",ROUND(RAND()*99999999,0)),8))</f>
        <v>686442196</v>
      </c>
    </row>
    <row r="252" spans="1:19" ht="12">
      <c r="A252" s="2">
        <f>ROUND((RAND()*(parametros!$B$1-1))+1,0)</f>
        <v>111</v>
      </c>
      <c r="B252" s="2">
        <f>ROUND((RAND()*(parametros!$B$2-1))+1,0)</f>
        <v>471</v>
      </c>
      <c r="C252" s="7">
        <f>ROUND((RAND()*(parametros!$B$3-1))+1,0)</f>
        <v>88</v>
      </c>
      <c r="D252" s="7">
        <f>ROUND((RAND()*(parametros!$B$4-1))+1,0)</f>
        <v>50</v>
      </c>
      <c r="E252" s="7">
        <f>ROUND((RAND()*(parametros!$B$5-1))+1,0)</f>
        <v>4</v>
      </c>
      <c r="F252" s="7">
        <f>ROUND((RAND()*(parametros!$B$1-1))+1,0)</f>
        <v>197</v>
      </c>
      <c r="G252" s="7">
        <f>ROUND((RAND()*(parametros!$B$2-1))+1,0)</f>
        <v>565</v>
      </c>
      <c r="H252" s="7">
        <f>ROUND((RAND()*(parametros!$B$2-1))+1,0)</f>
        <v>893</v>
      </c>
      <c r="I252" s="3" t="str">
        <f>INDEX(nombre!$B:$B,A252+1,1)</f>
        <v>Antonia</v>
      </c>
      <c r="J252" s="8" t="str">
        <f>INDEX(apellidos!$B:$B,B252+1,1)</f>
        <v>Toledano</v>
      </c>
      <c r="K252" s="3" t="str">
        <f>INDEX(nombre!$C:$C,A252+1,1)</f>
        <v>F</v>
      </c>
      <c r="L252" s="3" t="str">
        <f>CONCATENATE(SUBSTITUTE(SUBSTITUTE(SUBSTITUTE(SUBSTITUTE(SUBSTITUTE(SUBSTITUTE(SUBSTITUTE(SUBSTITUTE(LOWER(CONCATENATE(I252,".",J252)),"á","a"),"é","e"),"í","i"),"ó","o"),"ú","u"),"ñ","n"),"ü","u")," ","_"),"@",INDEX(dominios!$B:$B,C252+1,1))</f>
        <v>antonia.toledano@wix.com</v>
      </c>
      <c r="M252" s="3" t="str">
        <f>CONCATENATE(INDEX(tipos_via!$B:$B,E252+1,1)," ",INDEX(nombre!$B:$B,F252+1,1)," ",INDEX(apellidos!$B:$B,F252+1,1)," ",INDEX(apellidos!$B:$B,H252+1,1),", ",ROUND(RAND()*50,0)+1)</f>
        <v>Carretera Rosalia Rivero Cámara, 40</v>
      </c>
      <c r="N252" s="3" t="str">
        <f>P252</f>
        <v>Valladolid</v>
      </c>
      <c r="O252" s="3" t="str">
        <f>CONCATENATE(INDEX(provincias!$B:$B,D252+1,1),RIGHT(CONCATENATE("000",ROUND((RAND()*999)+1,0)),3))</f>
        <v>47759</v>
      </c>
      <c r="P252" s="3" t="str">
        <f>INDEX(provincias!$D:$D,D252+1,1)</f>
        <v>Valladolid</v>
      </c>
      <c r="Q252" s="3" t="str">
        <f>INDEX(provincias!$F:$F,D252+1,1)</f>
        <v>España</v>
      </c>
      <c r="R252" s="3" t="str">
        <f>CONCATENATE("9",RIGHT(CONCATENATE("00000000",ROUND(RAND()*99999999,0)),8))</f>
        <v>956252670</v>
      </c>
      <c r="S252" s="8" t="str">
        <f>CONCATENATE("6",RIGHT(CONCATENATE("00000000",ROUND(RAND()*99999999,0)),8))</f>
        <v>654150958</v>
      </c>
    </row>
    <row r="253" spans="1:19" ht="12">
      <c r="A253" s="2">
        <f>ROUND((RAND()*(parametros!$B$1-1))+1,0)</f>
        <v>51</v>
      </c>
      <c r="B253" s="2">
        <f>ROUND((RAND()*(parametros!$B$2-1))+1,0)</f>
        <v>810</v>
      </c>
      <c r="C253" s="7">
        <f>ROUND((RAND()*(parametros!$B$3-1))+1,0)</f>
        <v>38</v>
      </c>
      <c r="D253" s="7">
        <f>ROUND((RAND()*(parametros!$B$4-1))+1,0)</f>
        <v>9</v>
      </c>
      <c r="E253" s="7">
        <f>ROUND((RAND()*(parametros!$B$5-1))+1,0)</f>
        <v>4</v>
      </c>
      <c r="F253" s="7">
        <f>ROUND((RAND()*(parametros!$B$1-1))+1,0)</f>
        <v>132</v>
      </c>
      <c r="G253" s="7">
        <f>ROUND((RAND()*(parametros!$B$2-1))+1,0)</f>
        <v>907</v>
      </c>
      <c r="H253" s="7">
        <f>ROUND((RAND()*(parametros!$B$2-1))+1,0)</f>
        <v>682</v>
      </c>
      <c r="I253" s="3" t="str">
        <f>INDEX(nombre!$B:$B,A253+1,1)</f>
        <v>Joaquín</v>
      </c>
      <c r="J253" s="8" t="str">
        <f>INDEX(apellidos!$B:$B,B253+1,1)</f>
        <v>Bejar</v>
      </c>
      <c r="K253" s="3" t="str">
        <f>INDEX(nombre!$C:$C,A253+1,1)</f>
        <v>M</v>
      </c>
      <c r="L253" s="3" t="str">
        <f>CONCATENATE(SUBSTITUTE(SUBSTITUTE(SUBSTITUTE(SUBSTITUTE(SUBSTITUTE(SUBSTITUTE(SUBSTITUTE(SUBSTITUTE(LOWER(CONCATENATE(I253,".",J253)),"á","a"),"é","e"),"í","i"),"ó","o"),"ú","u"),"ñ","n"),"ü","u")," ","_"),"@",INDEX(dominios!$B:$B,C253+1,1))</f>
        <v>joaquin.bejar@goo.gl</v>
      </c>
      <c r="M253" s="3" t="str">
        <f>CONCATENATE(INDEX(tipos_via!$B:$B,E253+1,1)," ",INDEX(nombre!$B:$B,F253+1,1)," ",INDEX(apellidos!$B:$B,F253+1,1)," ",INDEX(apellidos!$B:$B,H253+1,1),", ",ROUND(RAND()*50,0)+1)</f>
        <v>Carretera Elena Valdés Matus, 7</v>
      </c>
      <c r="N253" s="3" t="str">
        <f>P253</f>
        <v>Barcelona</v>
      </c>
      <c r="O253" s="3" t="str">
        <f>CONCATENATE(INDEX(provincias!$B:$B,D253+1,1),RIGHT(CONCATENATE("000",ROUND((RAND()*999)+1,0)),3))</f>
        <v>08177</v>
      </c>
      <c r="P253" s="3" t="str">
        <f>INDEX(provincias!$D:$D,D253+1,1)</f>
        <v>Barcelona</v>
      </c>
      <c r="Q253" s="3" t="str">
        <f>INDEX(provincias!$F:$F,D253+1,1)</f>
        <v>España</v>
      </c>
      <c r="R253" s="3" t="str">
        <f>CONCATENATE("9",RIGHT(CONCATENATE("00000000",ROUND(RAND()*99999999,0)),8))</f>
        <v>906337190</v>
      </c>
      <c r="S253" s="8" t="str">
        <f>CONCATENATE("6",RIGHT(CONCATENATE("00000000",ROUND(RAND()*99999999,0)),8))</f>
        <v>616267505</v>
      </c>
    </row>
    <row r="254" spans="1:19" ht="12">
      <c r="A254" s="2">
        <f>ROUND((RAND()*(parametros!$B$1-1))+1,0)</f>
        <v>67</v>
      </c>
      <c r="B254" s="2">
        <f>ROUND((RAND()*(parametros!$B$2-1))+1,0)</f>
        <v>286</v>
      </c>
      <c r="C254" s="7">
        <f>ROUND((RAND()*(parametros!$B$3-1))+1,0)</f>
        <v>18</v>
      </c>
      <c r="D254" s="7">
        <f>ROUND((RAND()*(parametros!$B$4-1))+1,0)</f>
        <v>6</v>
      </c>
      <c r="E254" s="7">
        <f>ROUND((RAND()*(parametros!$B$5-1))+1,0)</f>
        <v>4</v>
      </c>
      <c r="F254" s="7">
        <f>ROUND((RAND()*(parametros!$B$1-1))+1,0)</f>
        <v>24</v>
      </c>
      <c r="G254" s="7">
        <f>ROUND((RAND()*(parametros!$B$2-1))+1,0)</f>
        <v>944</v>
      </c>
      <c r="H254" s="7">
        <f>ROUND((RAND()*(parametros!$B$2-1))+1,0)</f>
        <v>781</v>
      </c>
      <c r="I254" s="3" t="str">
        <f>INDEX(nombre!$B:$B,A254+1,1)</f>
        <v>Manuel</v>
      </c>
      <c r="J254" s="8" t="str">
        <f>INDEX(apellidos!$B:$B,B254+1,1)</f>
        <v>Medrano</v>
      </c>
      <c r="K254" s="3" t="str">
        <f>INDEX(nombre!$C:$C,A254+1,1)</f>
        <v>M</v>
      </c>
      <c r="L254" s="3" t="str">
        <f>CONCATENATE(SUBSTITUTE(SUBSTITUTE(SUBSTITUTE(SUBSTITUTE(SUBSTITUTE(SUBSTITUTE(SUBSTITUTE(SUBSTITUTE(LOWER(CONCATENATE(I254,".",J254)),"á","a"),"é","e"),"í","i"),"ó","o"),"ú","u"),"ñ","n"),"ü","u")," ","_"),"@",INDEX(dominios!$B:$B,C254+1,1))</f>
        <v>manuel.medrano@myspace.com</v>
      </c>
      <c r="M254" s="3" t="str">
        <f>CONCATENATE(INDEX(tipos_via!$B:$B,E254+1,1)," ",INDEX(nombre!$B:$B,F254+1,1)," ",INDEX(apellidos!$B:$B,F254+1,1)," ",INDEX(apellidos!$B:$B,H254+1,1),", ",ROUND(RAND()*50,0)+1)</f>
        <v>Carretera Emilio Salazar Verdejo, 2</v>
      </c>
      <c r="N254" s="3" t="str">
        <f>P254</f>
        <v>Asturias</v>
      </c>
      <c r="O254" s="3" t="str">
        <f>CONCATENATE(INDEX(provincias!$B:$B,D254+1,1),RIGHT(CONCATENATE("000",ROUND((RAND()*999)+1,0)),3))</f>
        <v>33178</v>
      </c>
      <c r="P254" s="3" t="str">
        <f>INDEX(provincias!$D:$D,D254+1,1)</f>
        <v>Asturias</v>
      </c>
      <c r="Q254" s="3" t="str">
        <f>INDEX(provincias!$F:$F,D254+1,1)</f>
        <v>España</v>
      </c>
      <c r="R254" s="3" t="str">
        <f>CONCATENATE("9",RIGHT(CONCATENATE("00000000",ROUND(RAND()*99999999,0)),8))</f>
        <v>909501249</v>
      </c>
      <c r="S254" s="8" t="str">
        <f>CONCATENATE("6",RIGHT(CONCATENATE("00000000",ROUND(RAND()*99999999,0)),8))</f>
        <v>634749329</v>
      </c>
    </row>
    <row r="255" spans="1:19" ht="12">
      <c r="A255" s="2">
        <f>ROUND((RAND()*(parametros!$B$1-1))+1,0)</f>
        <v>58</v>
      </c>
      <c r="B255" s="2">
        <f>ROUND((RAND()*(parametros!$B$2-1))+1,0)</f>
        <v>133</v>
      </c>
      <c r="C255" s="7">
        <f>ROUND((RAND()*(parametros!$B$3-1))+1,0)</f>
        <v>23</v>
      </c>
      <c r="D255" s="7">
        <f>ROUND((RAND()*(parametros!$B$4-1))+1,0)</f>
        <v>28</v>
      </c>
      <c r="E255" s="7">
        <f>ROUND((RAND()*(parametros!$B$5-1))+1,0)</f>
        <v>5</v>
      </c>
      <c r="F255" s="7">
        <f>ROUND((RAND()*(parametros!$B$1-1))+1,0)</f>
        <v>104</v>
      </c>
      <c r="G255" s="7">
        <f>ROUND((RAND()*(parametros!$B$2-1))+1,0)</f>
        <v>159</v>
      </c>
      <c r="H255" s="7">
        <f>ROUND((RAND()*(parametros!$B$2-1))+1,0)</f>
        <v>322</v>
      </c>
      <c r="I255" s="3" t="str">
        <f>INDEX(nombre!$B:$B,A255+1,1)</f>
        <v>José María</v>
      </c>
      <c r="J255" s="8" t="str">
        <f>INDEX(apellidos!$B:$B,B255+1,1)</f>
        <v>Guevara</v>
      </c>
      <c r="K255" s="3" t="str">
        <f>INDEX(nombre!$C:$C,A255+1,1)</f>
        <v>M</v>
      </c>
      <c r="L255" s="3" t="str">
        <f>CONCATENATE(SUBSTITUTE(SUBSTITUTE(SUBSTITUTE(SUBSTITUTE(SUBSTITUTE(SUBSTITUTE(SUBSTITUTE(SUBSTITUTE(LOWER(CONCATENATE(I255,".",J255)),"á","a"),"é","e"),"í","i"),"ó","o"),"ú","u"),"ñ","n"),"ü","u")," ","_"),"@",INDEX(dominios!$B:$B,C255+1,1))</f>
        <v>jose_maria.guevara@digg.com</v>
      </c>
      <c r="M255" s="3" t="str">
        <f>CONCATENATE(INDEX(tipos_via!$B:$B,E255+1,1)," ",INDEX(nombre!$B:$B,F255+1,1)," ",INDEX(apellidos!$B:$B,F255+1,1)," ",INDEX(apellidos!$B:$B,H255+1,1),", ",ROUND(RAND()*50,0)+1)</f>
        <v>Vía Amalia Estrada Garcés, 44</v>
      </c>
      <c r="N255" s="3" t="str">
        <f>P255</f>
        <v>La Rioja</v>
      </c>
      <c r="O255" s="3" t="str">
        <f>CONCATENATE(INDEX(provincias!$B:$B,D255+1,1),RIGHT(CONCATENATE("000",ROUND((RAND()*999)+1,0)),3))</f>
        <v>26612</v>
      </c>
      <c r="P255" s="3" t="str">
        <f>INDEX(provincias!$D:$D,D255+1,1)</f>
        <v>La Rioja</v>
      </c>
      <c r="Q255" s="3" t="str">
        <f>INDEX(provincias!$F:$F,D255+1,1)</f>
        <v>España</v>
      </c>
      <c r="R255" s="3" t="str">
        <f>CONCATENATE("9",RIGHT(CONCATENATE("00000000",ROUND(RAND()*99999999,0)),8))</f>
        <v>964041475</v>
      </c>
      <c r="S255" s="8" t="str">
        <f>CONCATENATE("6",RIGHT(CONCATENATE("00000000",ROUND(RAND()*99999999,0)),8))</f>
        <v>671021339</v>
      </c>
    </row>
    <row r="256" spans="1:19" ht="12">
      <c r="A256" s="2">
        <f>ROUND((RAND()*(parametros!$B$1-1))+1,0)</f>
        <v>120</v>
      </c>
      <c r="B256" s="2">
        <f>ROUND((RAND()*(parametros!$B$2-1))+1,0)</f>
        <v>296</v>
      </c>
      <c r="C256" s="7">
        <f>ROUND((RAND()*(parametros!$B$3-1))+1,0)</f>
        <v>28</v>
      </c>
      <c r="D256" s="7">
        <f>ROUND((RAND()*(parametros!$B$4-1))+1,0)</f>
        <v>39</v>
      </c>
      <c r="E256" s="7">
        <f>ROUND((RAND()*(parametros!$B$5-1))+1,0)</f>
        <v>6</v>
      </c>
      <c r="F256" s="7">
        <f>ROUND((RAND()*(parametros!$B$1-1))+1,0)</f>
        <v>85</v>
      </c>
      <c r="G256" s="7">
        <f>ROUND((RAND()*(parametros!$B$2-1))+1,0)</f>
        <v>518</v>
      </c>
      <c r="H256" s="7">
        <f>ROUND((RAND()*(parametros!$B$2-1))+1,0)</f>
        <v>437</v>
      </c>
      <c r="I256" s="3" t="str">
        <f>INDEX(nombre!$B:$B,A256+1,1)</f>
        <v>Carolina</v>
      </c>
      <c r="J256" s="8" t="str">
        <f>INDEX(apellidos!$B:$B,B256+1,1)</f>
        <v>Izquierdo</v>
      </c>
      <c r="K256" s="3" t="str">
        <f>INDEX(nombre!$C:$C,A256+1,1)</f>
        <v>F</v>
      </c>
      <c r="L256" s="3" t="str">
        <f>CONCATENATE(SUBSTITUTE(SUBSTITUTE(SUBSTITUTE(SUBSTITUTE(SUBSTITUTE(SUBSTITUTE(SUBSTITUTE(SUBSTITUTE(LOWER(CONCATENATE(I256,".",J256)),"á","a"),"é","e"),"í","i"),"ó","o"),"ú","u"),"ñ","n"),"ü","u")," ","_"),"@",INDEX(dominios!$B:$B,C256+1,1))</f>
        <v>carolina.izquierdo@feedburner.com</v>
      </c>
      <c r="M256" s="3" t="str">
        <f>CONCATENATE(INDEX(tipos_via!$B:$B,E256+1,1)," ",INDEX(nombre!$B:$B,F256+1,1)," ",INDEX(apellidos!$B:$B,F256+1,1)," ",INDEX(apellidos!$B:$B,H256+1,1),", ",ROUND(RAND()*50,0)+1)</f>
        <v>Ronda Raúl Alarcón Jorquera, 5</v>
      </c>
      <c r="N256" s="3" t="str">
        <f>P256</f>
        <v>Palencia</v>
      </c>
      <c r="O256" s="3" t="str">
        <f>CONCATENATE(INDEX(provincias!$B:$B,D256+1,1),RIGHT(CONCATENATE("000",ROUND((RAND()*999)+1,0)),3))</f>
        <v>34383</v>
      </c>
      <c r="P256" s="3" t="str">
        <f>INDEX(provincias!$D:$D,D256+1,1)</f>
        <v>Palencia</v>
      </c>
      <c r="Q256" s="3" t="str">
        <f>INDEX(provincias!$F:$F,D256+1,1)</f>
        <v>España</v>
      </c>
      <c r="R256" s="3" t="str">
        <f>CONCATENATE("9",RIGHT(CONCATENATE("00000000",ROUND(RAND()*99999999,0)),8))</f>
        <v>919125263</v>
      </c>
      <c r="S256" s="8" t="str">
        <f>CONCATENATE("6",RIGHT(CONCATENATE("00000000",ROUND(RAND()*99999999,0)),8))</f>
        <v>660048022</v>
      </c>
    </row>
    <row r="257" spans="1:19" ht="12">
      <c r="A257" s="2">
        <f>ROUND((RAND()*(parametros!$B$1-1))+1,0)</f>
        <v>14</v>
      </c>
      <c r="B257" s="2">
        <f>ROUND((RAND()*(parametros!$B$2-1))+1,0)</f>
        <v>336</v>
      </c>
      <c r="C257" s="7">
        <f>ROUND((RAND()*(parametros!$B$3-1))+1,0)</f>
        <v>91</v>
      </c>
      <c r="D257" s="7">
        <f>ROUND((RAND()*(parametros!$B$4-1))+1,0)</f>
        <v>45</v>
      </c>
      <c r="E257" s="7">
        <f>ROUND((RAND()*(parametros!$B$5-1))+1,0)</f>
        <v>1</v>
      </c>
      <c r="F257" s="7">
        <f>ROUND((RAND()*(parametros!$B$1-1))+1,0)</f>
        <v>167</v>
      </c>
      <c r="G257" s="7">
        <f>ROUND((RAND()*(parametros!$B$2-1))+1,0)</f>
        <v>913</v>
      </c>
      <c r="H257" s="7">
        <f>ROUND((RAND()*(parametros!$B$2-1))+1,0)</f>
        <v>6</v>
      </c>
      <c r="I257" s="3" t="str">
        <f>INDEX(nombre!$B:$B,A257+1,1)</f>
        <v>Carlos</v>
      </c>
      <c r="J257" s="8" t="str">
        <f>INDEX(apellidos!$B:$B,B257+1,1)</f>
        <v>Barba</v>
      </c>
      <c r="K257" s="3" t="str">
        <f>INDEX(nombre!$C:$C,A257+1,1)</f>
        <v>M</v>
      </c>
      <c r="L257" s="3" t="str">
        <f>CONCATENATE(SUBSTITUTE(SUBSTITUTE(SUBSTITUTE(SUBSTITUTE(SUBSTITUTE(SUBSTITUTE(SUBSTITUTE(SUBSTITUTE(LOWER(CONCATENATE(I257,".",J257)),"á","a"),"é","e"),"í","i"),"ó","o"),"ú","u"),"ñ","n"),"ü","u")," ","_"),"@",INDEX(dominios!$B:$B,C257+1,1))</f>
        <v>carlos.barba@homestead.com</v>
      </c>
      <c r="M257" s="3" t="str">
        <f>CONCATENATE(INDEX(tipos_via!$B:$B,E257+1,1)," ",INDEX(nombre!$B:$B,F257+1,1)," ",INDEX(apellidos!$B:$B,F257+1,1)," ",INDEX(apellidos!$B:$B,H257+1,1),", ",ROUND(RAND()*50,0)+1)</f>
        <v>Calle Marcela Báez Gómez, 27</v>
      </c>
      <c r="N257" s="3" t="str">
        <f>P257</f>
        <v>Soria</v>
      </c>
      <c r="O257" s="3" t="str">
        <f>CONCATENATE(INDEX(provincias!$B:$B,D257+1,1),RIGHT(CONCATENATE("000",ROUND((RAND()*999)+1,0)),3))</f>
        <v>42801</v>
      </c>
      <c r="P257" s="3" t="str">
        <f>INDEX(provincias!$D:$D,D257+1,1)</f>
        <v>Soria</v>
      </c>
      <c r="Q257" s="3" t="str">
        <f>INDEX(provincias!$F:$F,D257+1,1)</f>
        <v>España</v>
      </c>
      <c r="R257" s="3" t="str">
        <f>CONCATENATE("9",RIGHT(CONCATENATE("00000000",ROUND(RAND()*99999999,0)),8))</f>
        <v>953167636</v>
      </c>
      <c r="S257" s="8" t="str">
        <f>CONCATENATE("6",RIGHT(CONCATENATE("00000000",ROUND(RAND()*99999999,0)),8))</f>
        <v>651521281</v>
      </c>
    </row>
    <row r="258" spans="1:19" ht="12">
      <c r="A258" s="2">
        <f>ROUND((RAND()*(parametros!$B$1-1))+1,0)</f>
        <v>170</v>
      </c>
      <c r="B258" s="2">
        <f>ROUND((RAND()*(parametros!$B$2-1))+1,0)</f>
        <v>734</v>
      </c>
      <c r="C258" s="7">
        <f>ROUND((RAND()*(parametros!$B$3-1))+1,0)</f>
        <v>28</v>
      </c>
      <c r="D258" s="7">
        <f>ROUND((RAND()*(parametros!$B$4-1))+1,0)</f>
        <v>34</v>
      </c>
      <c r="E258" s="7">
        <f>ROUND((RAND()*(parametros!$B$5-1))+1,0)</f>
        <v>2</v>
      </c>
      <c r="F258" s="7">
        <f>ROUND((RAND()*(parametros!$B$1-1))+1,0)</f>
        <v>168</v>
      </c>
      <c r="G258" s="7">
        <f>ROUND((RAND()*(parametros!$B$2-1))+1,0)</f>
        <v>19</v>
      </c>
      <c r="H258" s="7">
        <f>ROUND((RAND()*(parametros!$B$2-1))+1,0)</f>
        <v>346</v>
      </c>
      <c r="I258" s="3" t="str">
        <f>INDEX(nombre!$B:$B,A258+1,1)</f>
        <v>María del Carmen</v>
      </c>
      <c r="J258" s="8" t="str">
        <f>INDEX(apellidos!$B:$B,B258+1,1)</f>
        <v>Bedoya</v>
      </c>
      <c r="K258" s="3" t="str">
        <f>INDEX(nombre!$C:$C,A258+1,1)</f>
        <v>F</v>
      </c>
      <c r="L258" s="3" t="str">
        <f>CONCATENATE(SUBSTITUTE(SUBSTITUTE(SUBSTITUTE(SUBSTITUTE(SUBSTITUTE(SUBSTITUTE(SUBSTITUTE(SUBSTITUTE(LOWER(CONCATENATE(I258,".",J258)),"á","a"),"é","e"),"í","i"),"ó","o"),"ú","u"),"ñ","n"),"ü","u")," ","_"),"@",INDEX(dominios!$B:$B,C258+1,1))</f>
        <v>maria_del_carmen.bedoya@feedburner.com</v>
      </c>
      <c r="M258" s="3" t="str">
        <f>CONCATENATE(INDEX(tipos_via!$B:$B,E258+1,1)," ",INDEX(nombre!$B:$B,F258+1,1)," ",INDEX(apellidos!$B:$B,F258+1,1)," ",INDEX(apellidos!$B:$B,H258+1,1),", ",ROUND(RAND()*50,0)+1)</f>
        <v>Avenida Margarita Farias Echeverri, 42</v>
      </c>
      <c r="N258" s="3" t="str">
        <f>P258</f>
        <v>Málaga</v>
      </c>
      <c r="O258" s="3" t="str">
        <f>CONCATENATE(INDEX(provincias!$B:$B,D258+1,1),RIGHT(CONCATENATE("000",ROUND((RAND()*999)+1,0)),3))</f>
        <v>29221</v>
      </c>
      <c r="P258" s="3" t="str">
        <f>INDEX(provincias!$D:$D,D258+1,1)</f>
        <v>Málaga</v>
      </c>
      <c r="Q258" s="3" t="str">
        <f>INDEX(provincias!$F:$F,D258+1,1)</f>
        <v>España</v>
      </c>
      <c r="R258" s="3" t="str">
        <f>CONCATENATE("9",RIGHT(CONCATENATE("00000000",ROUND(RAND()*99999999,0)),8))</f>
        <v>925371576</v>
      </c>
      <c r="S258" s="8" t="str">
        <f>CONCATENATE("6",RIGHT(CONCATENATE("00000000",ROUND(RAND()*99999999,0)),8))</f>
        <v>654072100</v>
      </c>
    </row>
    <row r="259" spans="1:19" ht="12">
      <c r="A259" s="2">
        <f>ROUND((RAND()*(parametros!$B$1-1))+1,0)</f>
        <v>135</v>
      </c>
      <c r="B259" s="2">
        <f>ROUND((RAND()*(parametros!$B$2-1))+1,0)</f>
        <v>708</v>
      </c>
      <c r="C259" s="7">
        <f>ROUND((RAND()*(parametros!$B$3-1))+1,0)</f>
        <v>12</v>
      </c>
      <c r="D259" s="7">
        <f>ROUND((RAND()*(parametros!$B$4-1))+1,0)</f>
        <v>13</v>
      </c>
      <c r="E259" s="7">
        <f>ROUND((RAND()*(parametros!$B$5-1))+1,0)</f>
        <v>1</v>
      </c>
      <c r="F259" s="7">
        <f>ROUND((RAND()*(parametros!$B$1-1))+1,0)</f>
        <v>187</v>
      </c>
      <c r="G259" s="7">
        <f>ROUND((RAND()*(parametros!$B$2-1))+1,0)</f>
        <v>21</v>
      </c>
      <c r="H259" s="7">
        <f>ROUND((RAND()*(parametros!$B$2-1))+1,0)</f>
        <v>543</v>
      </c>
      <c r="I259" s="3" t="str">
        <f>INDEX(nombre!$B:$B,A259+1,1)</f>
        <v>Elsa</v>
      </c>
      <c r="J259" s="8" t="str">
        <f>INDEX(apellidos!$B:$B,B259+1,1)</f>
        <v>Yapu</v>
      </c>
      <c r="K259" s="3" t="str">
        <f>INDEX(nombre!$C:$C,A259+1,1)</f>
        <v>F</v>
      </c>
      <c r="L259" s="3" t="str">
        <f>CONCATENATE(SUBSTITUTE(SUBSTITUTE(SUBSTITUTE(SUBSTITUTE(SUBSTITUTE(SUBSTITUTE(SUBSTITUTE(SUBSTITUTE(LOWER(CONCATENATE(I259,".",J259)),"á","a"),"é","e"),"í","i"),"ó","o"),"ú","u"),"ñ","n"),"ü","u")," ","_"),"@",INDEX(dominios!$B:$B,C259+1,1))</f>
        <v>elsa.yapu@amazon.com</v>
      </c>
      <c r="M259" s="3" t="str">
        <f>CONCATENATE(INDEX(tipos_via!$B:$B,E259+1,1)," ",INDEX(nombre!$B:$B,F259+1,1)," ",INDEX(apellidos!$B:$B,F259+1,1)," ",INDEX(apellidos!$B:$B,H259+1,1),", ",ROUND(RAND()*50,0)+1)</f>
        <v>Calle Norma Tello Zaballos, 29</v>
      </c>
      <c r="N259" s="3" t="str">
        <f>P259</f>
        <v>Cádiz</v>
      </c>
      <c r="O259" s="3" t="str">
        <f>CONCATENATE(INDEX(provincias!$B:$B,D259+1,1),RIGHT(CONCATENATE("000",ROUND((RAND()*999)+1,0)),3))</f>
        <v>11857</v>
      </c>
      <c r="P259" s="3" t="str">
        <f>INDEX(provincias!$D:$D,D259+1,1)</f>
        <v>Cádiz</v>
      </c>
      <c r="Q259" s="3" t="str">
        <f>INDEX(provincias!$F:$F,D259+1,1)</f>
        <v>España</v>
      </c>
      <c r="R259" s="3" t="str">
        <f>CONCATENATE("9",RIGHT(CONCATENATE("00000000",ROUND(RAND()*99999999,0)),8))</f>
        <v>980585073</v>
      </c>
      <c r="S259" s="8" t="str">
        <f>CONCATENATE("6",RIGHT(CONCATENATE("00000000",ROUND(RAND()*99999999,0)),8))</f>
        <v>611690313</v>
      </c>
    </row>
    <row r="260" spans="1:19" ht="12">
      <c r="A260" s="2">
        <f>ROUND((RAND()*(parametros!$B$1-1))+1,0)</f>
        <v>169</v>
      </c>
      <c r="B260" s="2">
        <f>ROUND((RAND()*(parametros!$B$2-1))+1,0)</f>
        <v>322</v>
      </c>
      <c r="C260" s="7">
        <f>ROUND((RAND()*(parametros!$B$3-1))+1,0)</f>
        <v>38</v>
      </c>
      <c r="D260" s="7">
        <f>ROUND((RAND()*(parametros!$B$4-1))+1,0)</f>
        <v>6</v>
      </c>
      <c r="E260" s="7">
        <f>ROUND((RAND()*(parametros!$B$5-1))+1,0)</f>
        <v>5</v>
      </c>
      <c r="F260" s="7">
        <f>ROUND((RAND()*(parametros!$B$1-1))+1,0)</f>
        <v>106</v>
      </c>
      <c r="G260" s="7">
        <f>ROUND((RAND()*(parametros!$B$2-1))+1,0)</f>
        <v>141</v>
      </c>
      <c r="H260" s="7">
        <f>ROUND((RAND()*(parametros!$B$2-1))+1,0)</f>
        <v>323</v>
      </c>
      <c r="I260" s="3" t="str">
        <f>INDEX(nombre!$B:$B,A260+1,1)</f>
        <v>María</v>
      </c>
      <c r="J260" s="8" t="str">
        <f>INDEX(apellidos!$B:$B,B260+1,1)</f>
        <v>Garcés</v>
      </c>
      <c r="K260" s="3" t="str">
        <f>INDEX(nombre!$C:$C,A260+1,1)</f>
        <v>F</v>
      </c>
      <c r="L260" s="3" t="str">
        <f>CONCATENATE(SUBSTITUTE(SUBSTITUTE(SUBSTITUTE(SUBSTITUTE(SUBSTITUTE(SUBSTITUTE(SUBSTITUTE(SUBSTITUTE(LOWER(CONCATENATE(I260,".",J260)),"á","a"),"é","e"),"í","i"),"ó","o"),"ú","u"),"ñ","n"),"ü","u")," ","_"),"@",INDEX(dominios!$B:$B,C260+1,1))</f>
        <v>maria.garces@goo.gl</v>
      </c>
      <c r="M260" s="3" t="str">
        <f>CONCATENATE(INDEX(tipos_via!$B:$B,E260+1,1)," ",INDEX(nombre!$B:$B,F260+1,1)," ",INDEX(apellidos!$B:$B,F260+1,1)," ",INDEX(apellidos!$B:$B,H260+1,1),", ",ROUND(RAND()*50,0)+1)</f>
        <v>Vía Ana Luisa Guerra Pizarro, 19</v>
      </c>
      <c r="N260" s="3" t="str">
        <f>P260</f>
        <v>Asturias</v>
      </c>
      <c r="O260" s="3" t="str">
        <f>CONCATENATE(INDEX(provincias!$B:$B,D260+1,1),RIGHT(CONCATENATE("000",ROUND((RAND()*999)+1,0)),3))</f>
        <v>33620</v>
      </c>
      <c r="P260" s="3" t="str">
        <f>INDEX(provincias!$D:$D,D260+1,1)</f>
        <v>Asturias</v>
      </c>
      <c r="Q260" s="3" t="str">
        <f>INDEX(provincias!$F:$F,D260+1,1)</f>
        <v>España</v>
      </c>
      <c r="R260" s="3" t="str">
        <f>CONCATENATE("9",RIGHT(CONCATENATE("00000000",ROUND(RAND()*99999999,0)),8))</f>
        <v>938201377</v>
      </c>
      <c r="S260" s="8" t="str">
        <f>CONCATENATE("6",RIGHT(CONCATENATE("00000000",ROUND(RAND()*99999999,0)),8))</f>
        <v>677307126</v>
      </c>
    </row>
    <row r="261" spans="1:19" ht="12">
      <c r="A261" s="2">
        <f>ROUND((RAND()*(parametros!$B$1-1))+1,0)</f>
        <v>187</v>
      </c>
      <c r="B261" s="2">
        <f>ROUND((RAND()*(parametros!$B$2-1))+1,0)</f>
        <v>349</v>
      </c>
      <c r="C261" s="7">
        <f>ROUND((RAND()*(parametros!$B$3-1))+1,0)</f>
        <v>14</v>
      </c>
      <c r="D261" s="7">
        <f>ROUND((RAND()*(parametros!$B$4-1))+1,0)</f>
        <v>14</v>
      </c>
      <c r="E261" s="7">
        <f>ROUND((RAND()*(parametros!$B$5-1))+1,0)</f>
        <v>2</v>
      </c>
      <c r="F261" s="7">
        <f>ROUND((RAND()*(parametros!$B$1-1))+1,0)</f>
        <v>12</v>
      </c>
      <c r="G261" s="7">
        <f>ROUND((RAND()*(parametros!$B$2-1))+1,0)</f>
        <v>62</v>
      </c>
      <c r="H261" s="7">
        <f>ROUND((RAND()*(parametros!$B$2-1))+1,0)</f>
        <v>448</v>
      </c>
      <c r="I261" s="3" t="str">
        <f>INDEX(nombre!$B:$B,A261+1,1)</f>
        <v>Norma</v>
      </c>
      <c r="J261" s="8" t="str">
        <f>INDEX(apellidos!$B:$B,B261+1,1)</f>
        <v>Hoyos</v>
      </c>
      <c r="K261" s="3" t="str">
        <f>INDEX(nombre!$C:$C,A261+1,1)</f>
        <v>F</v>
      </c>
      <c r="L261" s="3" t="str">
        <f>CONCATENATE(SUBSTITUTE(SUBSTITUTE(SUBSTITUTE(SUBSTITUTE(SUBSTITUTE(SUBSTITUTE(SUBSTITUTE(SUBSTITUTE(LOWER(CONCATENATE(I261,".",J261)),"á","a"),"é","e"),"í","i"),"ó","o"),"ú","u"),"ñ","n"),"ü","u")," ","_"),"@",INDEX(dominios!$B:$B,C261+1,1))</f>
        <v>norma.hoyos@pinterest.com</v>
      </c>
      <c r="M261" s="3" t="str">
        <f>CONCATENATE(INDEX(tipos_via!$B:$B,E261+1,1)," ",INDEX(nombre!$B:$B,F261+1,1)," ",INDEX(apellidos!$B:$B,F261+1,1)," ",INDEX(apellidos!$B:$B,H261+1,1),", ",ROUND(RAND()*50,0)+1)</f>
        <v>Avenida Benjamín Romero Herreros, 41</v>
      </c>
      <c r="N261" s="3" t="str">
        <f>P261</f>
        <v>Cantabria</v>
      </c>
      <c r="O261" s="3" t="str">
        <f>CONCATENATE(INDEX(provincias!$B:$B,D261+1,1),RIGHT(CONCATENATE("000",ROUND((RAND()*999)+1,0)),3))</f>
        <v>39113</v>
      </c>
      <c r="P261" s="3" t="str">
        <f>INDEX(provincias!$D:$D,D261+1,1)</f>
        <v>Cantabria</v>
      </c>
      <c r="Q261" s="3" t="str">
        <f>INDEX(provincias!$F:$F,D261+1,1)</f>
        <v>España</v>
      </c>
      <c r="R261" s="3" t="str">
        <f>CONCATENATE("9",RIGHT(CONCATENATE("00000000",ROUND(RAND()*99999999,0)),8))</f>
        <v>999588264</v>
      </c>
      <c r="S261" s="8" t="str">
        <f>CONCATENATE("6",RIGHT(CONCATENATE("00000000",ROUND(RAND()*99999999,0)),8))</f>
        <v>655714571</v>
      </c>
    </row>
    <row r="262" spans="1:19" ht="12">
      <c r="A262" s="2">
        <f>ROUND((RAND()*(parametros!$B$1-1))+1,0)</f>
        <v>82</v>
      </c>
      <c r="B262" s="2">
        <f>ROUND((RAND()*(parametros!$B$2-1))+1,0)</f>
        <v>96</v>
      </c>
      <c r="C262" s="7">
        <f>ROUND((RAND()*(parametros!$B$3-1))+1,0)</f>
        <v>67</v>
      </c>
      <c r="D262" s="7">
        <f>ROUND((RAND()*(parametros!$B$4-1))+1,0)</f>
        <v>36</v>
      </c>
      <c r="E262" s="7">
        <f>ROUND((RAND()*(parametros!$B$5-1))+1,0)</f>
        <v>2</v>
      </c>
      <c r="F262" s="7">
        <f>ROUND((RAND()*(parametros!$B$1-1))+1,0)</f>
        <v>61</v>
      </c>
      <c r="G262" s="7">
        <f>ROUND((RAND()*(parametros!$B$2-1))+1,0)</f>
        <v>179</v>
      </c>
      <c r="H262" s="7">
        <f>ROUND((RAND()*(parametros!$B$2-1))+1,0)</f>
        <v>781</v>
      </c>
      <c r="I262" s="3" t="str">
        <f>INDEX(nombre!$B:$B,A262+1,1)</f>
        <v>Rafael</v>
      </c>
      <c r="J262" s="8" t="str">
        <f>INDEX(apellidos!$B:$B,B262+1,1)</f>
        <v>Escobar</v>
      </c>
      <c r="K262" s="3" t="str">
        <f>INDEX(nombre!$C:$C,A262+1,1)</f>
        <v>M</v>
      </c>
      <c r="L262" s="3" t="str">
        <f>CONCATENATE(SUBSTITUTE(SUBSTITUTE(SUBSTITUTE(SUBSTITUTE(SUBSTITUTE(SUBSTITUTE(SUBSTITUTE(SUBSTITUTE(LOWER(CONCATENATE(I262,".",J262)),"á","a"),"é","e"),"í","i"),"ó","o"),"ú","u"),"ñ","n"),"ü","u")," ","_"),"@",INDEX(dominios!$B:$B,C262+1,1))</f>
        <v>rafael.escobar@yahoo.co.jp</v>
      </c>
      <c r="M262" s="3" t="str">
        <f>CONCATENATE(INDEX(tipos_via!$B:$B,E262+1,1)," ",INDEX(nombre!$B:$B,F262+1,1)," ",INDEX(apellidos!$B:$B,F262+1,1)," ",INDEX(apellidos!$B:$B,H262+1,1),", ",ROUND(RAND()*50,0)+1)</f>
        <v>Avenida Julio Villarreal Verdejo, 2</v>
      </c>
      <c r="N262" s="3" t="str">
        <f>P262</f>
        <v>Murcia</v>
      </c>
      <c r="O262" s="3" t="str">
        <f>CONCATENATE(INDEX(provincias!$B:$B,D262+1,1),RIGHT(CONCATENATE("000",ROUND((RAND()*999)+1,0)),3))</f>
        <v>30743</v>
      </c>
      <c r="P262" s="3" t="str">
        <f>INDEX(provincias!$D:$D,D262+1,1)</f>
        <v>Murcia</v>
      </c>
      <c r="Q262" s="3" t="str">
        <f>INDEX(provincias!$F:$F,D262+1,1)</f>
        <v>España</v>
      </c>
      <c r="R262" s="3" t="str">
        <f>CONCATENATE("9",RIGHT(CONCATENATE("00000000",ROUND(RAND()*99999999,0)),8))</f>
        <v>936421959</v>
      </c>
      <c r="S262" s="8" t="str">
        <f>CONCATENATE("6",RIGHT(CONCATENATE("00000000",ROUND(RAND()*99999999,0)),8))</f>
        <v>600163176</v>
      </c>
    </row>
    <row r="263" spans="1:19" ht="12">
      <c r="A263" s="2">
        <f>ROUND((RAND()*(parametros!$B$1-1))+1,0)</f>
        <v>50</v>
      </c>
      <c r="B263" s="2">
        <f>ROUND((RAND()*(parametros!$B$2-1))+1,0)</f>
        <v>930</v>
      </c>
      <c r="C263" s="7">
        <f>ROUND((RAND()*(parametros!$B$3-1))+1,0)</f>
        <v>90</v>
      </c>
      <c r="D263" s="7">
        <f>ROUND((RAND()*(parametros!$B$4-1))+1,0)</f>
        <v>27</v>
      </c>
      <c r="E263" s="7">
        <f>ROUND((RAND()*(parametros!$B$5-1))+1,0)</f>
        <v>5</v>
      </c>
      <c r="F263" s="7">
        <f>ROUND((RAND()*(parametros!$B$1-1))+1,0)</f>
        <v>34</v>
      </c>
      <c r="G263" s="7">
        <f>ROUND((RAND()*(parametros!$B$2-1))+1,0)</f>
        <v>16</v>
      </c>
      <c r="H263" s="7">
        <f>ROUND((RAND()*(parametros!$B$2-1))+1,0)</f>
        <v>834</v>
      </c>
      <c r="I263" s="3" t="str">
        <f>INDEX(nombre!$B:$B,A263+1,1)</f>
        <v>Jesús</v>
      </c>
      <c r="J263" s="8" t="str">
        <f>INDEX(apellidos!$B:$B,B263+1,1)</f>
        <v>Argüelles</v>
      </c>
      <c r="K263" s="3" t="str">
        <f>INDEX(nombre!$C:$C,A263+1,1)</f>
        <v>M</v>
      </c>
      <c r="L263" s="3" t="str">
        <f>CONCATENATE(SUBSTITUTE(SUBSTITUTE(SUBSTITUTE(SUBSTITUTE(SUBSTITUTE(SUBSTITUTE(SUBSTITUTE(SUBSTITUTE(LOWER(CONCATENATE(I263,".",J263)),"á","a"),"é","e"),"í","i"),"ó","o"),"ú","u"),"ñ","n"),"ü","u")," ","_"),"@",INDEX(dominios!$B:$B,C263+1,1))</f>
        <v>jesus.arguelles@washingtonpost.com</v>
      </c>
      <c r="M263" s="3" t="str">
        <f>CONCATENATE(INDEX(tipos_via!$B:$B,E263+1,1)," ",INDEX(nombre!$B:$B,F263+1,1)," ",INDEX(apellidos!$B:$B,F263+1,1)," ",INDEX(apellidos!$B:$B,H263+1,1),", ",ROUND(RAND()*50,0)+1)</f>
        <v>Vía Gerardo Contreras Aristizábal, 38</v>
      </c>
      <c r="N263" s="3" t="str">
        <f>P263</f>
        <v>Jaén</v>
      </c>
      <c r="O263" s="3" t="str">
        <f>CONCATENATE(INDEX(provincias!$B:$B,D263+1,1),RIGHT(CONCATENATE("000",ROUND((RAND()*999)+1,0)),3))</f>
        <v>23516</v>
      </c>
      <c r="P263" s="3" t="str">
        <f>INDEX(provincias!$D:$D,D263+1,1)</f>
        <v>Jaén</v>
      </c>
      <c r="Q263" s="3" t="str">
        <f>INDEX(provincias!$F:$F,D263+1,1)</f>
        <v>España</v>
      </c>
      <c r="R263" s="3" t="str">
        <f>CONCATENATE("9",RIGHT(CONCATENATE("00000000",ROUND(RAND()*99999999,0)),8))</f>
        <v>970187787</v>
      </c>
      <c r="S263" s="8" t="str">
        <f>CONCATENATE("6",RIGHT(CONCATENATE("00000000",ROUND(RAND()*99999999,0)),8))</f>
        <v>611518861</v>
      </c>
    </row>
    <row r="264" spans="1:19" ht="12">
      <c r="A264" s="2">
        <f>ROUND((RAND()*(parametros!$B$1-1))+1,0)</f>
        <v>113</v>
      </c>
      <c r="B264" s="2">
        <f>ROUND((RAND()*(parametros!$B$2-1))+1,0)</f>
        <v>331</v>
      </c>
      <c r="C264" s="7">
        <f>ROUND((RAND()*(parametros!$B$3-1))+1,0)</f>
        <v>23</v>
      </c>
      <c r="D264" s="7">
        <f>ROUND((RAND()*(parametros!$B$4-1))+1,0)</f>
        <v>50</v>
      </c>
      <c r="E264" s="7">
        <f>ROUND((RAND()*(parametros!$B$5-1))+1,0)</f>
        <v>4</v>
      </c>
      <c r="F264" s="7">
        <f>ROUND((RAND()*(parametros!$B$1-1))+1,0)</f>
        <v>70</v>
      </c>
      <c r="G264" s="7">
        <f>ROUND((RAND()*(parametros!$B$2-1))+1,0)</f>
        <v>237</v>
      </c>
      <c r="H264" s="7">
        <f>ROUND((RAND()*(parametros!$B$2-1))+1,0)</f>
        <v>775</v>
      </c>
      <c r="I264" s="3" t="str">
        <f>INDEX(nombre!$B:$B,A264+1,1)</f>
        <v>Beatriz</v>
      </c>
      <c r="J264" s="8" t="str">
        <f>INDEX(apellidos!$B:$B,B264+1,1)</f>
        <v>Quevedo</v>
      </c>
      <c r="K264" s="3" t="str">
        <f>INDEX(nombre!$C:$C,A264+1,1)</f>
        <v>F</v>
      </c>
      <c r="L264" s="3" t="str">
        <f>CONCATENATE(SUBSTITUTE(SUBSTITUTE(SUBSTITUTE(SUBSTITUTE(SUBSTITUTE(SUBSTITUTE(SUBSTITUTE(SUBSTITUTE(LOWER(CONCATENATE(I264,".",J264)),"á","a"),"é","e"),"í","i"),"ó","o"),"ú","u"),"ñ","n"),"ü","u")," ","_"),"@",INDEX(dominios!$B:$B,C264+1,1))</f>
        <v>beatriz.quevedo@digg.com</v>
      </c>
      <c r="M264" s="3" t="str">
        <f>CONCATENATE(INDEX(tipos_via!$B:$B,E264+1,1)," ",INDEX(nombre!$B:$B,F264+1,1)," ",INDEX(apellidos!$B:$B,F264+1,1)," ",INDEX(apellidos!$B:$B,H264+1,1),", ",ROUND(RAND()*50,0)+1)</f>
        <v>Carretera Mariano Quintero Cadenas, 29</v>
      </c>
      <c r="N264" s="3" t="str">
        <f>P264</f>
        <v>Valladolid</v>
      </c>
      <c r="O264" s="3" t="str">
        <f>CONCATENATE(INDEX(provincias!$B:$B,D264+1,1),RIGHT(CONCATENATE("000",ROUND((RAND()*999)+1,0)),3))</f>
        <v>47000</v>
      </c>
      <c r="P264" s="3" t="str">
        <f>INDEX(provincias!$D:$D,D264+1,1)</f>
        <v>Valladolid</v>
      </c>
      <c r="Q264" s="3" t="str">
        <f>INDEX(provincias!$F:$F,D264+1,1)</f>
        <v>España</v>
      </c>
      <c r="R264" s="3" t="str">
        <f>CONCATENATE("9",RIGHT(CONCATENATE("00000000",ROUND(RAND()*99999999,0)),8))</f>
        <v>928869064</v>
      </c>
      <c r="S264" s="8" t="str">
        <f>CONCATENATE("6",RIGHT(CONCATENATE("00000000",ROUND(RAND()*99999999,0)),8))</f>
        <v>682180075</v>
      </c>
    </row>
    <row r="265" spans="1:19" ht="12">
      <c r="A265" s="2">
        <f>ROUND((RAND()*(parametros!$B$1-1))+1,0)</f>
        <v>141</v>
      </c>
      <c r="B265" s="2">
        <f>ROUND((RAND()*(parametros!$B$2-1))+1,0)</f>
        <v>493</v>
      </c>
      <c r="C265" s="7">
        <f>ROUND((RAND()*(parametros!$B$3-1))+1,0)</f>
        <v>50</v>
      </c>
      <c r="D265" s="7">
        <f>ROUND((RAND()*(parametros!$B$4-1))+1,0)</f>
        <v>37</v>
      </c>
      <c r="E265" s="7">
        <f>ROUND((RAND()*(parametros!$B$5-1))+1,0)</f>
        <v>2</v>
      </c>
      <c r="F265" s="7">
        <f>ROUND((RAND()*(parametros!$B$1-1))+1,0)</f>
        <v>171</v>
      </c>
      <c r="G265" s="7">
        <f>ROUND((RAND()*(parametros!$B$2-1))+1,0)</f>
        <v>789</v>
      </c>
      <c r="H265" s="7">
        <f>ROUND((RAND()*(parametros!$B$2-1))+1,0)</f>
        <v>89</v>
      </c>
      <c r="I265" s="3" t="str">
        <f>INDEX(nombre!$B:$B,A265+1,1)</f>
        <v>Eva</v>
      </c>
      <c r="J265" s="8" t="str">
        <f>INDEX(apellidos!$B:$B,B265+1,1)</f>
        <v>Mondragón</v>
      </c>
      <c r="K265" s="3" t="str">
        <f>INDEX(nombre!$C:$C,A265+1,1)</f>
        <v>F</v>
      </c>
      <c r="L265" s="3" t="str">
        <f>CONCATENATE(SUBSTITUTE(SUBSTITUTE(SUBSTITUTE(SUBSTITUTE(SUBSTITUTE(SUBSTITUTE(SUBSTITUTE(SUBSTITUTE(LOWER(CONCATENATE(I265,".",J265)),"á","a"),"é","e"),"í","i"),"ó","o"),"ú","u"),"ñ","n"),"ü","u")," ","_"),"@",INDEX(dominios!$B:$B,C265+1,1))</f>
        <v>eva.mondragon@jimdo.com</v>
      </c>
      <c r="M265" s="3" t="str">
        <f>CONCATENATE(INDEX(tipos_via!$B:$B,E265+1,1)," ",INDEX(nombre!$B:$B,F265+1,1)," ",INDEX(apellidos!$B:$B,F265+1,1)," ",INDEX(apellidos!$B:$B,H265+1,1),", ",ROUND(RAND()*50,0)+1)</f>
        <v>Avenida María Cristina Ibañez Robles, 16</v>
      </c>
      <c r="N265" s="3" t="str">
        <f>P265</f>
        <v>Navarra</v>
      </c>
      <c r="O265" s="3" t="str">
        <f>CONCATENATE(INDEX(provincias!$B:$B,D265+1,1),RIGHT(CONCATENATE("000",ROUND((RAND()*999)+1,0)),3))</f>
        <v>31911</v>
      </c>
      <c r="P265" s="3" t="str">
        <f>INDEX(provincias!$D:$D,D265+1,1)</f>
        <v>Navarra</v>
      </c>
      <c r="Q265" s="3" t="str">
        <f>INDEX(provincias!$F:$F,D265+1,1)</f>
        <v>España</v>
      </c>
      <c r="R265" s="3" t="str">
        <f>CONCATENATE("9",RIGHT(CONCATENATE("00000000",ROUND(RAND()*99999999,0)),8))</f>
        <v>978309494</v>
      </c>
      <c r="S265" s="8" t="str">
        <f>CONCATENATE("6",RIGHT(CONCATENATE("00000000",ROUND(RAND()*99999999,0)),8))</f>
        <v>687283775</v>
      </c>
    </row>
    <row r="266" spans="1:19" ht="12">
      <c r="A266" s="2">
        <f>ROUND((RAND()*(parametros!$B$1-1))+1,0)</f>
        <v>206</v>
      </c>
      <c r="B266" s="2">
        <f>ROUND((RAND()*(parametros!$B$2-1))+1,0)</f>
        <v>708</v>
      </c>
      <c r="C266" s="7">
        <f>ROUND((RAND()*(parametros!$B$3-1))+1,0)</f>
        <v>8</v>
      </c>
      <c r="D266" s="7">
        <f>ROUND((RAND()*(parametros!$B$4-1))+1,0)</f>
        <v>27</v>
      </c>
      <c r="E266" s="7">
        <f>ROUND((RAND()*(parametros!$B$5-1))+1,0)</f>
        <v>4</v>
      </c>
      <c r="F266" s="7">
        <f>ROUND((RAND()*(parametros!$B$1-1))+1,0)</f>
        <v>95</v>
      </c>
      <c r="G266" s="7">
        <f>ROUND((RAND()*(parametros!$B$2-1))+1,0)</f>
        <v>885</v>
      </c>
      <c r="H266" s="7">
        <f>ROUND((RAND()*(parametros!$B$2-1))+1,0)</f>
        <v>122</v>
      </c>
      <c r="I266" s="3" t="str">
        <f>INDEX(nombre!$B:$B,A266+1,1)</f>
        <v>Verónica</v>
      </c>
      <c r="J266" s="8" t="str">
        <f>INDEX(apellidos!$B:$B,B266+1,1)</f>
        <v>Yapu</v>
      </c>
      <c r="K266" s="3" t="str">
        <f>INDEX(nombre!$C:$C,A266+1,1)</f>
        <v>F</v>
      </c>
      <c r="L266" s="3" t="str">
        <f>CONCATENATE(SUBSTITUTE(SUBSTITUTE(SUBSTITUTE(SUBSTITUTE(SUBSTITUTE(SUBSTITUTE(SUBSTITUTE(SUBSTITUTE(LOWER(CONCATENATE(I266,".",J266)),"á","a"),"é","e"),"í","i"),"ó","o"),"ú","u"),"ñ","n"),"ü","u")," ","_"),"@",INDEX(dominios!$B:$B,C266+1,1))</f>
        <v>veronica.yapu@wikipedia.org</v>
      </c>
      <c r="M266" s="3" t="str">
        <f>CONCATENATE(INDEX(tipos_via!$B:$B,E266+1,1)," ",INDEX(nombre!$B:$B,F266+1,1)," ",INDEX(apellidos!$B:$B,F266+1,1)," ",INDEX(apellidos!$B:$B,H266+1,1),", ",ROUND(RAND()*50,0)+1)</f>
        <v>Carretera Teodoro Tapia Barrera, 33</v>
      </c>
      <c r="N266" s="3" t="str">
        <f>P266</f>
        <v>Jaén</v>
      </c>
      <c r="O266" s="3" t="str">
        <f>CONCATENATE(INDEX(provincias!$B:$B,D266+1,1),RIGHT(CONCATENATE("000",ROUND((RAND()*999)+1,0)),3))</f>
        <v>23296</v>
      </c>
      <c r="P266" s="3" t="str">
        <f>INDEX(provincias!$D:$D,D266+1,1)</f>
        <v>Jaén</v>
      </c>
      <c r="Q266" s="3" t="str">
        <f>INDEX(provincias!$F:$F,D266+1,1)</f>
        <v>España</v>
      </c>
      <c r="R266" s="3" t="str">
        <f>CONCATENATE("9",RIGHT(CONCATENATE("00000000",ROUND(RAND()*99999999,0)),8))</f>
        <v>951811683</v>
      </c>
      <c r="S266" s="8" t="str">
        <f>CONCATENATE("6",RIGHT(CONCATENATE("00000000",ROUND(RAND()*99999999,0)),8))</f>
        <v>648694199</v>
      </c>
    </row>
    <row r="267" spans="1:19" ht="12">
      <c r="A267" s="2">
        <f>ROUND((RAND()*(parametros!$B$1-1))+1,0)</f>
        <v>71</v>
      </c>
      <c r="B267" s="2">
        <f>ROUND((RAND()*(parametros!$B$2-1))+1,0)</f>
        <v>13</v>
      </c>
      <c r="C267" s="7">
        <f>ROUND((RAND()*(parametros!$B$3-1))+1,0)</f>
        <v>14</v>
      </c>
      <c r="D267" s="7">
        <f>ROUND((RAND()*(parametros!$B$4-1))+1,0)</f>
        <v>16</v>
      </c>
      <c r="E267" s="7">
        <f>ROUND((RAND()*(parametros!$B$5-1))+1,0)</f>
        <v>3</v>
      </c>
      <c r="F267" s="7">
        <f>ROUND((RAND()*(parametros!$B$1-1))+1,0)</f>
        <v>146</v>
      </c>
      <c r="G267" s="7">
        <f>ROUND((RAND()*(parametros!$B$2-1))+1,0)</f>
        <v>311</v>
      </c>
      <c r="H267" s="7">
        <f>ROUND((RAND()*(parametros!$B$2-1))+1,0)</f>
        <v>188</v>
      </c>
      <c r="I267" s="3" t="str">
        <f>INDEX(nombre!$B:$B,A267+1,1)</f>
        <v>Mario</v>
      </c>
      <c r="J267" s="8" t="str">
        <f>INDEX(apellidos!$B:$B,B267+1,1)</f>
        <v>Ruiz</v>
      </c>
      <c r="K267" s="3" t="str">
        <f>INDEX(nombre!$C:$C,A267+1,1)</f>
        <v>M</v>
      </c>
      <c r="L267" s="3" t="str">
        <f>CONCATENATE(SUBSTITUTE(SUBSTITUTE(SUBSTITUTE(SUBSTITUTE(SUBSTITUTE(SUBSTITUTE(SUBSTITUTE(SUBSTITUTE(LOWER(CONCATENATE(I267,".",J267)),"á","a"),"é","e"),"í","i"),"ó","o"),"ú","u"),"ñ","n"),"ü","u")," ","_"),"@",INDEX(dominios!$B:$B,C267+1,1))</f>
        <v>mario.ruiz@pinterest.com</v>
      </c>
      <c r="M267" s="3" t="str">
        <f>CONCATENATE(INDEX(tipos_via!$B:$B,E267+1,1)," ",INDEX(nombre!$B:$B,F267+1,1)," ",INDEX(apellidos!$B:$B,F267+1,1)," ",INDEX(apellidos!$B:$B,H267+1,1),", ",ROUND(RAND()*50,0)+1)</f>
        <v>Carrera Graciela Godoy Sarmiento, 10</v>
      </c>
      <c r="N267" s="3" t="str">
        <f>P267</f>
        <v>Ceuta</v>
      </c>
      <c r="O267" s="3" t="str">
        <f>CONCATENATE(INDEX(provincias!$B:$B,D267+1,1),RIGHT(CONCATENATE("000",ROUND((RAND()*999)+1,0)),3))</f>
        <v>51692</v>
      </c>
      <c r="P267" s="3" t="str">
        <f>INDEX(provincias!$D:$D,D267+1,1)</f>
        <v>Ceuta</v>
      </c>
      <c r="Q267" s="3" t="str">
        <f>INDEX(provincias!$F:$F,D267+1,1)</f>
        <v>España</v>
      </c>
      <c r="R267" s="3" t="str">
        <f>CONCATENATE("9",RIGHT(CONCATENATE("00000000",ROUND(RAND()*99999999,0)),8))</f>
        <v>998152831</v>
      </c>
      <c r="S267" s="8" t="str">
        <f>CONCATENATE("6",RIGHT(CONCATENATE("00000000",ROUND(RAND()*99999999,0)),8))</f>
        <v>634631005</v>
      </c>
    </row>
    <row r="268" spans="1:19" ht="12">
      <c r="A268" s="2">
        <f>ROUND((RAND()*(parametros!$B$1-1))+1,0)</f>
        <v>23</v>
      </c>
      <c r="B268" s="2">
        <f>ROUND((RAND()*(parametros!$B$2-1))+1,0)</f>
        <v>879</v>
      </c>
      <c r="C268" s="7">
        <f>ROUND((RAND()*(parametros!$B$3-1))+1,0)</f>
        <v>94</v>
      </c>
      <c r="D268" s="7">
        <f>ROUND((RAND()*(parametros!$B$4-1))+1,0)</f>
        <v>4</v>
      </c>
      <c r="E268" s="7">
        <f>ROUND((RAND()*(parametros!$B$5-1))+1,0)</f>
        <v>2</v>
      </c>
      <c r="F268" s="7">
        <f>ROUND((RAND()*(parametros!$B$1-1))+1,0)</f>
        <v>112</v>
      </c>
      <c r="G268" s="7">
        <f>ROUND((RAND()*(parametros!$B$2-1))+1,0)</f>
        <v>745</v>
      </c>
      <c r="H268" s="7">
        <f>ROUND((RAND()*(parametros!$B$2-1))+1,0)</f>
        <v>516</v>
      </c>
      <c r="I268" s="3" t="str">
        <f>INDEX(nombre!$B:$B,A268+1,1)</f>
        <v>Eduardo</v>
      </c>
      <c r="J268" s="8" t="str">
        <f>INDEX(apellidos!$B:$B,B268+1,1)</f>
        <v>Barceló</v>
      </c>
      <c r="K268" s="3" t="str">
        <f>INDEX(nombre!$C:$C,A268+1,1)</f>
        <v>M</v>
      </c>
      <c r="L268" s="3" t="str">
        <f>CONCATENATE(SUBSTITUTE(SUBSTITUTE(SUBSTITUTE(SUBSTITUTE(SUBSTITUTE(SUBSTITUTE(SUBSTITUTE(SUBSTITUTE(LOWER(CONCATENATE(I268,".",J268)),"á","a"),"é","e"),"í","i"),"ó","o"),"ú","u"),"ñ","n"),"ü","u")," ","_"),"@",INDEX(dominios!$B:$B,C268+1,1))</f>
        <v>eduardo.barcelo@photobucket.com</v>
      </c>
      <c r="M268" s="3" t="str">
        <f>CONCATENATE(INDEX(tipos_via!$B:$B,E268+1,1)," ",INDEX(nombre!$B:$B,F268+1,1)," ",INDEX(apellidos!$B:$B,F268+1,1)," ",INDEX(apellidos!$B:$B,H268+1,1),", ",ROUND(RAND()*50,0)+1)</f>
        <v>Avenida Barbara Dávila Cid, 18</v>
      </c>
      <c r="N268" s="3" t="str">
        <f>P268</f>
        <v>Alicante</v>
      </c>
      <c r="O268" s="3" t="str">
        <f>CONCATENATE(INDEX(provincias!$B:$B,D268+1,1),RIGHT(CONCATENATE("000",ROUND((RAND()*999)+1,0)),3))</f>
        <v>03768</v>
      </c>
      <c r="P268" s="3" t="str">
        <f>INDEX(provincias!$D:$D,D268+1,1)</f>
        <v>Alicante</v>
      </c>
      <c r="Q268" s="3" t="str">
        <f>INDEX(provincias!$F:$F,D268+1,1)</f>
        <v>España</v>
      </c>
      <c r="R268" s="3" t="str">
        <f>CONCATENATE("9",RIGHT(CONCATENATE("00000000",ROUND(RAND()*99999999,0)),8))</f>
        <v>938467986</v>
      </c>
      <c r="S268" s="8" t="str">
        <f>CONCATENATE("6",RIGHT(CONCATENATE("00000000",ROUND(RAND()*99999999,0)),8))</f>
        <v>661995507</v>
      </c>
    </row>
    <row r="269" spans="1:19" ht="12">
      <c r="A269" s="2">
        <f>ROUND((RAND()*(parametros!$B$1-1))+1,0)</f>
        <v>178</v>
      </c>
      <c r="B269" s="2">
        <f>ROUND((RAND()*(parametros!$B$2-1))+1,0)</f>
        <v>187</v>
      </c>
      <c r="C269" s="7">
        <f>ROUND((RAND()*(parametros!$B$3-1))+1,0)</f>
        <v>59</v>
      </c>
      <c r="D269" s="7">
        <f>ROUND((RAND()*(parametros!$B$4-1))+1,0)</f>
        <v>9</v>
      </c>
      <c r="E269" s="7">
        <f>ROUND((RAND()*(parametros!$B$5-1))+1,0)</f>
        <v>4</v>
      </c>
      <c r="F269" s="7">
        <f>ROUND((RAND()*(parametros!$B$1-1))+1,0)</f>
        <v>3</v>
      </c>
      <c r="G269" s="7">
        <f>ROUND((RAND()*(parametros!$B$2-1))+1,0)</f>
        <v>698</v>
      </c>
      <c r="H269" s="7">
        <f>ROUND((RAND()*(parametros!$B$2-1))+1,0)</f>
        <v>137</v>
      </c>
      <c r="I269" s="3" t="str">
        <f>INDEX(nombre!$B:$B,A269+1,1)</f>
        <v>Mariana</v>
      </c>
      <c r="J269" s="8" t="str">
        <f>INDEX(apellidos!$B:$B,B269+1,1)</f>
        <v>Tello</v>
      </c>
      <c r="K269" s="3" t="str">
        <f>INDEX(nombre!$C:$C,A269+1,1)</f>
        <v>F</v>
      </c>
      <c r="L269" s="3" t="str">
        <f>CONCATENATE(SUBSTITUTE(SUBSTITUTE(SUBSTITUTE(SUBSTITUTE(SUBSTITUTE(SUBSTITUTE(SUBSTITUTE(SUBSTITUTE(LOWER(CONCATENATE(I269,".",J269)),"á","a"),"é","e"),"í","i"),"ó","o"),"ú","u"),"ñ","n"),"ü","u")," ","_"),"@",INDEX(dominios!$B:$B,C269+1,1))</f>
        <v>mariana.tello@creativecommons.org</v>
      </c>
      <c r="M269" s="3" t="str">
        <f>CONCATENATE(INDEX(tipos_via!$B:$B,E269+1,1)," ",INDEX(nombre!$B:$B,F269+1,1)," ",INDEX(apellidos!$B:$B,F269+1,1)," ",INDEX(apellidos!$B:$B,H269+1,1),", ",ROUND(RAND()*50,0)+1)</f>
        <v>Carretera Alberto Sanchez Leiva, 39</v>
      </c>
      <c r="N269" s="3" t="str">
        <f>P269</f>
        <v>Barcelona</v>
      </c>
      <c r="O269" s="3" t="str">
        <f>CONCATENATE(INDEX(provincias!$B:$B,D269+1,1),RIGHT(CONCATENATE("000",ROUND((RAND()*999)+1,0)),3))</f>
        <v>08582</v>
      </c>
      <c r="P269" s="3" t="str">
        <f>INDEX(provincias!$D:$D,D269+1,1)</f>
        <v>Barcelona</v>
      </c>
      <c r="Q269" s="3" t="str">
        <f>INDEX(provincias!$F:$F,D269+1,1)</f>
        <v>España</v>
      </c>
      <c r="R269" s="3" t="str">
        <f>CONCATENATE("9",RIGHT(CONCATENATE("00000000",ROUND(RAND()*99999999,0)),8))</f>
        <v>910048968</v>
      </c>
      <c r="S269" s="8" t="str">
        <f>CONCATENATE("6",RIGHT(CONCATENATE("00000000",ROUND(RAND()*99999999,0)),8))</f>
        <v>656205763</v>
      </c>
    </row>
    <row r="270" spans="1:19" ht="12">
      <c r="A270" s="2">
        <f>ROUND((RAND()*(parametros!$B$1-1))+1,0)</f>
        <v>40</v>
      </c>
      <c r="B270" s="2">
        <f>ROUND((RAND()*(parametros!$B$2-1))+1,0)</f>
        <v>289</v>
      </c>
      <c r="C270" s="7">
        <f>ROUND((RAND()*(parametros!$B$3-1))+1,0)</f>
        <v>40</v>
      </c>
      <c r="D270" s="7">
        <f>ROUND((RAND()*(parametros!$B$4-1))+1,0)</f>
        <v>11</v>
      </c>
      <c r="E270" s="7">
        <f>ROUND((RAND()*(parametros!$B$5-1))+1,0)</f>
        <v>2</v>
      </c>
      <c r="F270" s="7">
        <f>ROUND((RAND()*(parametros!$B$1-1))+1,0)</f>
        <v>201</v>
      </c>
      <c r="G270" s="7">
        <f>ROUND((RAND()*(parametros!$B$2-1))+1,0)</f>
        <v>740</v>
      </c>
      <c r="H270" s="7">
        <f>ROUND((RAND()*(parametros!$B$2-1))+1,0)</f>
        <v>735</v>
      </c>
      <c r="I270" s="3" t="str">
        <f>INDEX(nombre!$B:$B,A270+1,1)</f>
        <v>Gustavo</v>
      </c>
      <c r="J270" s="8" t="str">
        <f>INDEX(apellidos!$B:$B,B270+1,1)</f>
        <v>Meléndez</v>
      </c>
      <c r="K270" s="3" t="str">
        <f>INDEX(nombre!$C:$C,A270+1,1)</f>
        <v>M</v>
      </c>
      <c r="L270" s="3" t="str">
        <f>CONCATENATE(SUBSTITUTE(SUBSTITUTE(SUBSTITUTE(SUBSTITUTE(SUBSTITUTE(SUBSTITUTE(SUBSTITUTE(SUBSTITUTE(LOWER(CONCATENATE(I270,".",J270)),"á","a"),"é","e"),"í","i"),"ó","o"),"ú","u"),"ñ","n"),"ü","u")," ","_"),"@",INDEX(dominios!$B:$B,C270+1,1))</f>
        <v>gustavo.melendez@gov.uk</v>
      </c>
      <c r="M270" s="3" t="str">
        <f>CONCATENATE(INDEX(tipos_via!$B:$B,E270+1,1)," ",INDEX(nombre!$B:$B,F270+1,1)," ",INDEX(apellidos!$B:$B,F270+1,1)," ",INDEX(apellidos!$B:$B,H270+1,1),", ",ROUND(RAND()*50,0)+1)</f>
        <v>Avenida Sofia Rocha Curiel, 5</v>
      </c>
      <c r="N270" s="3" t="str">
        <f>P270</f>
        <v>Burgos</v>
      </c>
      <c r="O270" s="3" t="str">
        <f>CONCATENATE(INDEX(provincias!$B:$B,D270+1,1),RIGHT(CONCATENATE("000",ROUND((RAND()*999)+1,0)),3))</f>
        <v>09615</v>
      </c>
      <c r="P270" s="3" t="str">
        <f>INDEX(provincias!$D:$D,D270+1,1)</f>
        <v>Burgos</v>
      </c>
      <c r="Q270" s="3" t="str">
        <f>INDEX(provincias!$F:$F,D270+1,1)</f>
        <v>España</v>
      </c>
      <c r="R270" s="3" t="str">
        <f>CONCATENATE("9",RIGHT(CONCATENATE("00000000",ROUND(RAND()*99999999,0)),8))</f>
        <v>915040689</v>
      </c>
      <c r="S270" s="8" t="str">
        <f>CONCATENATE("6",RIGHT(CONCATENATE("00000000",ROUND(RAND()*99999999,0)),8))</f>
        <v>688393975</v>
      </c>
    </row>
    <row r="271" spans="1:19" ht="12">
      <c r="A271" s="2">
        <f>ROUND((RAND()*(parametros!$B$1-1))+1,0)</f>
        <v>116</v>
      </c>
      <c r="B271" s="2">
        <f>ROUND((RAND()*(parametros!$B$2-1))+1,0)</f>
        <v>645</v>
      </c>
      <c r="C271" s="7">
        <f>ROUND((RAND()*(parametros!$B$3-1))+1,0)</f>
        <v>30</v>
      </c>
      <c r="D271" s="7">
        <f>ROUND((RAND()*(parametros!$B$4-1))+1,0)</f>
        <v>11</v>
      </c>
      <c r="E271" s="7">
        <f>ROUND((RAND()*(parametros!$B$5-1))+1,0)</f>
        <v>2</v>
      </c>
      <c r="F271" s="7">
        <f>ROUND((RAND()*(parametros!$B$1-1))+1,0)</f>
        <v>135</v>
      </c>
      <c r="G271" s="7">
        <f>ROUND((RAND()*(parametros!$B$2-1))+1,0)</f>
        <v>59</v>
      </c>
      <c r="H271" s="7">
        <f>ROUND((RAND()*(parametros!$B$2-1))+1,0)</f>
        <v>779</v>
      </c>
      <c r="I271" s="3" t="str">
        <f>INDEX(nombre!$B:$B,A271+1,1)</f>
        <v>Caridad</v>
      </c>
      <c r="J271" s="8" t="str">
        <f>INDEX(apellidos!$B:$B,B271+1,1)</f>
        <v>Ugaz</v>
      </c>
      <c r="K271" s="3" t="str">
        <f>INDEX(nombre!$C:$C,A271+1,1)</f>
        <v>F</v>
      </c>
      <c r="L271" s="3" t="str">
        <f>CONCATENATE(SUBSTITUTE(SUBSTITUTE(SUBSTITUTE(SUBSTITUTE(SUBSTITUTE(SUBSTITUTE(SUBSTITUTE(SUBSTITUTE(LOWER(CONCATENATE(I271,".",J271)),"á","a"),"é","e"),"í","i"),"ó","o"),"ú","u"),"ñ","n"),"ü","u")," ","_"),"@",INDEX(dominios!$B:$B,C271+1,1))</f>
        <v>caridad.ugaz@delicious.com</v>
      </c>
      <c r="M271" s="3" t="str">
        <f>CONCATENATE(INDEX(tipos_via!$B:$B,E271+1,1)," ",INDEX(nombre!$B:$B,F271+1,1)," ",INDEX(apellidos!$B:$B,F271+1,1)," ",INDEX(apellidos!$B:$B,H271+1,1),", ",ROUND(RAND()*50,0)+1)</f>
        <v>Avenida Elsa Trujillo Cañete, 35</v>
      </c>
      <c r="N271" s="3" t="str">
        <f>P271</f>
        <v>Burgos</v>
      </c>
      <c r="O271" s="3" t="str">
        <f>CONCATENATE(INDEX(provincias!$B:$B,D271+1,1),RIGHT(CONCATENATE("000",ROUND((RAND()*999)+1,0)),3))</f>
        <v>09445</v>
      </c>
      <c r="P271" s="3" t="str">
        <f>INDEX(provincias!$D:$D,D271+1,1)</f>
        <v>Burgos</v>
      </c>
      <c r="Q271" s="3" t="str">
        <f>INDEX(provincias!$F:$F,D271+1,1)</f>
        <v>España</v>
      </c>
      <c r="R271" s="3" t="str">
        <f>CONCATENATE("9",RIGHT(CONCATENATE("00000000",ROUND(RAND()*99999999,0)),8))</f>
        <v>987565854</v>
      </c>
      <c r="S271" s="8" t="str">
        <f>CONCATENATE("6",RIGHT(CONCATENATE("00000000",ROUND(RAND()*99999999,0)),8))</f>
        <v>668660184</v>
      </c>
    </row>
    <row r="272" spans="1:19" ht="12">
      <c r="A272" s="2">
        <f>ROUND((RAND()*(parametros!$B$1-1))+1,0)</f>
        <v>136</v>
      </c>
      <c r="B272" s="2">
        <f>ROUND((RAND()*(parametros!$B$2-1))+1,0)</f>
        <v>773</v>
      </c>
      <c r="C272" s="7">
        <f>ROUND((RAND()*(parametros!$B$3-1))+1,0)</f>
        <v>68</v>
      </c>
      <c r="D272" s="7">
        <f>ROUND((RAND()*(parametros!$B$4-1))+1,0)</f>
        <v>2</v>
      </c>
      <c r="E272" s="7">
        <f>ROUND((RAND()*(parametros!$B$5-1))+1,0)</f>
        <v>6</v>
      </c>
      <c r="F272" s="7">
        <f>ROUND((RAND()*(parametros!$B$1-1))+1,0)</f>
        <v>132</v>
      </c>
      <c r="G272" s="7">
        <f>ROUND((RAND()*(parametros!$B$2-1))+1,0)</f>
        <v>922</v>
      </c>
      <c r="H272" s="7">
        <f>ROUND((RAND()*(parametros!$B$2-1))+1,0)</f>
        <v>238</v>
      </c>
      <c r="I272" s="3" t="str">
        <f>INDEX(nombre!$B:$B,A272+1,1)</f>
        <v>Elvira</v>
      </c>
      <c r="J272" s="8" t="str">
        <f>INDEX(apellidos!$B:$B,B272+1,1)</f>
        <v>Cañas</v>
      </c>
      <c r="K272" s="3" t="str">
        <f>INDEX(nombre!$C:$C,A272+1,1)</f>
        <v>F</v>
      </c>
      <c r="L272" s="3" t="str">
        <f>CONCATENATE(SUBSTITUTE(SUBSTITUTE(SUBSTITUTE(SUBSTITUTE(SUBSTITUTE(SUBSTITUTE(SUBSTITUTE(SUBSTITUTE(LOWER(CONCATENATE(I272,".",J272)),"á","a"),"é","e"),"í","i"),"ó","o"),"ú","u"),"ñ","n"),"ü","u")," ","_"),"@",INDEX(dominios!$B:$B,C272+1,1))</f>
        <v>elvira.canas@nih.gov</v>
      </c>
      <c r="M272" s="3" t="str">
        <f>CONCATENATE(INDEX(tipos_via!$B:$B,E272+1,1)," ",INDEX(nombre!$B:$B,F272+1,1)," ",INDEX(apellidos!$B:$B,F272+1,1)," ",INDEX(apellidos!$B:$B,H272+1,1),", ",ROUND(RAND()*50,0)+1)</f>
        <v>Ronda Elena Valdés Gallegos, 6</v>
      </c>
      <c r="N272" s="3" t="str">
        <f>P272</f>
        <v>Álava</v>
      </c>
      <c r="O272" s="3" t="str">
        <f>CONCATENATE(INDEX(provincias!$B:$B,D272+1,1),RIGHT(CONCATENATE("000",ROUND((RAND()*999)+1,0)),3))</f>
        <v>01745</v>
      </c>
      <c r="P272" s="3" t="str">
        <f>INDEX(provincias!$D:$D,D272+1,1)</f>
        <v>Álava</v>
      </c>
      <c r="Q272" s="3" t="str">
        <f>INDEX(provincias!$F:$F,D272+1,1)</f>
        <v>España</v>
      </c>
      <c r="R272" s="3" t="str">
        <f>CONCATENATE("9",RIGHT(CONCATENATE("00000000",ROUND(RAND()*99999999,0)),8))</f>
        <v>921976372</v>
      </c>
      <c r="S272" s="8" t="str">
        <f>CONCATENATE("6",RIGHT(CONCATENATE("00000000",ROUND(RAND()*99999999,0)),8))</f>
        <v>631428359</v>
      </c>
    </row>
    <row r="273" spans="1:19" ht="12">
      <c r="A273" s="2">
        <f>ROUND((RAND()*(parametros!$B$1-1))+1,0)</f>
        <v>131</v>
      </c>
      <c r="B273" s="2">
        <f>ROUND((RAND()*(parametros!$B$2-1))+1,0)</f>
        <v>453</v>
      </c>
      <c r="C273" s="7">
        <f>ROUND((RAND()*(parametros!$B$3-1))+1,0)</f>
        <v>91</v>
      </c>
      <c r="D273" s="7">
        <f>ROUND((RAND()*(parametros!$B$4-1))+1,0)</f>
        <v>41</v>
      </c>
      <c r="E273" s="7">
        <f>ROUND((RAND()*(parametros!$B$5-1))+1,0)</f>
        <v>3</v>
      </c>
      <c r="F273" s="7">
        <f>ROUND((RAND()*(parametros!$B$1-1))+1,0)</f>
        <v>72</v>
      </c>
      <c r="G273" s="7">
        <f>ROUND((RAND()*(parametros!$B$2-1))+1,0)</f>
        <v>674</v>
      </c>
      <c r="H273" s="7">
        <f>ROUND((RAND()*(parametros!$B$2-1))+1,0)</f>
        <v>396</v>
      </c>
      <c r="I273" s="3" t="str">
        <f>INDEX(nombre!$B:$B,A273+1,1)</f>
        <v>Dorotea</v>
      </c>
      <c r="J273" s="8" t="str">
        <f>INDEX(apellidos!$B:$B,B273+1,1)</f>
        <v>Jordá</v>
      </c>
      <c r="K273" s="3" t="str">
        <f>INDEX(nombre!$C:$C,A273+1,1)</f>
        <v>F</v>
      </c>
      <c r="L273" s="3" t="str">
        <f>CONCATENATE(SUBSTITUTE(SUBSTITUTE(SUBSTITUTE(SUBSTITUTE(SUBSTITUTE(SUBSTITUTE(SUBSTITUTE(SUBSTITUTE(LOWER(CONCATENATE(I273,".",J273)),"á","a"),"é","e"),"í","i"),"ó","o"),"ú","u"),"ñ","n"),"ü","u")," ","_"),"@",INDEX(dominios!$B:$B,C273+1,1))</f>
        <v>dorotea.jorda@homestead.com</v>
      </c>
      <c r="M273" s="3" t="str">
        <f>CONCATENATE(INDEX(tipos_via!$B:$B,E273+1,1)," ",INDEX(nombre!$B:$B,F273+1,1)," ",INDEX(apellidos!$B:$B,F273+1,1)," ",INDEX(apellidos!$B:$B,H273+1,1),", ",ROUND(RAND()*50,0)+1)</f>
        <v>Carrera Martín Jara Blasco, 5</v>
      </c>
      <c r="N273" s="3" t="str">
        <f>P273</f>
        <v>Salamanca</v>
      </c>
      <c r="O273" s="3" t="str">
        <f>CONCATENATE(INDEX(provincias!$B:$B,D273+1,1),RIGHT(CONCATENATE("000",ROUND((RAND()*999)+1,0)),3))</f>
        <v>37081</v>
      </c>
      <c r="P273" s="3" t="str">
        <f>INDEX(provincias!$D:$D,D273+1,1)</f>
        <v>Salamanca</v>
      </c>
      <c r="Q273" s="3" t="str">
        <f>INDEX(provincias!$F:$F,D273+1,1)</f>
        <v>España</v>
      </c>
      <c r="R273" s="3" t="str">
        <f>CONCATENATE("9",RIGHT(CONCATENATE("00000000",ROUND(RAND()*99999999,0)),8))</f>
        <v>938939720</v>
      </c>
      <c r="S273" s="8" t="str">
        <f>CONCATENATE("6",RIGHT(CONCATENATE("00000000",ROUND(RAND()*99999999,0)),8))</f>
        <v>609042673</v>
      </c>
    </row>
    <row r="274" spans="1:19" ht="12">
      <c r="A274" s="2">
        <f>ROUND((RAND()*(parametros!$B$1-1))+1,0)</f>
        <v>203</v>
      </c>
      <c r="B274" s="2">
        <f>ROUND((RAND()*(parametros!$B$2-1))+1,0)</f>
        <v>360</v>
      </c>
      <c r="C274" s="7">
        <f>ROUND((RAND()*(parametros!$B$3-1))+1,0)</f>
        <v>46</v>
      </c>
      <c r="D274" s="7">
        <f>ROUND((RAND()*(parametros!$B$4-1))+1,0)</f>
        <v>3</v>
      </c>
      <c r="E274" s="7">
        <f>ROUND((RAND()*(parametros!$B$5-1))+1,0)</f>
        <v>5</v>
      </c>
      <c r="F274" s="7">
        <f>ROUND((RAND()*(parametros!$B$1-1))+1,0)</f>
        <v>114</v>
      </c>
      <c r="G274" s="7">
        <f>ROUND((RAND()*(parametros!$B$2-1))+1,0)</f>
        <v>313</v>
      </c>
      <c r="H274" s="7">
        <f>ROUND((RAND()*(parametros!$B$2-1))+1,0)</f>
        <v>671</v>
      </c>
      <c r="I274" s="3" t="str">
        <f>INDEX(nombre!$B:$B,A274+1,1)</f>
        <v>Sonia</v>
      </c>
      <c r="J274" s="8" t="str">
        <f>INDEX(apellidos!$B:$B,B274+1,1)</f>
        <v>Nava</v>
      </c>
      <c r="K274" s="3" t="str">
        <f>INDEX(nombre!$C:$C,A274+1,1)</f>
        <v>F</v>
      </c>
      <c r="L274" s="3" t="str">
        <f>CONCATENATE(SUBSTITUTE(SUBSTITUTE(SUBSTITUTE(SUBSTITUTE(SUBSTITUTE(SUBSTITUTE(SUBSTITUTE(SUBSTITUTE(LOWER(CONCATENATE(I274,".",J274)),"á","a"),"é","e"),"í","i"),"ó","o"),"ú","u"),"ñ","n"),"ü","u")," ","_"),"@",INDEX(dominios!$B:$B,C274+1,1))</f>
        <v>sonia.nava@t.co</v>
      </c>
      <c r="M274" s="3" t="str">
        <f>CONCATENATE(INDEX(tipos_via!$B:$B,E274+1,1)," ",INDEX(nombre!$B:$B,F274+1,1)," ",INDEX(apellidos!$B:$B,F274+1,1)," ",INDEX(apellidos!$B:$B,H274+1,1),", ",ROUND(RAND()*50,0)+1)</f>
        <v>Vía Berta Pinto Arcos, 8</v>
      </c>
      <c r="N274" s="3" t="str">
        <f>P274</f>
        <v>Albacete</v>
      </c>
      <c r="O274" s="3" t="str">
        <f>CONCATENATE(INDEX(provincias!$B:$B,D274+1,1),RIGHT(CONCATENATE("000",ROUND((RAND()*999)+1,0)),3))</f>
        <v>02858</v>
      </c>
      <c r="P274" s="3" t="str">
        <f>INDEX(provincias!$D:$D,D274+1,1)</f>
        <v>Albacete</v>
      </c>
      <c r="Q274" s="3" t="str">
        <f>INDEX(provincias!$F:$F,D274+1,1)</f>
        <v>España</v>
      </c>
      <c r="R274" s="3" t="str">
        <f>CONCATENATE("9",RIGHT(CONCATENATE("00000000",ROUND(RAND()*99999999,0)),8))</f>
        <v>910272546</v>
      </c>
      <c r="S274" s="8" t="str">
        <f>CONCATENATE("6",RIGHT(CONCATENATE("00000000",ROUND(RAND()*99999999,0)),8))</f>
        <v>670909628</v>
      </c>
    </row>
    <row r="275" spans="1:19" ht="12">
      <c r="A275" s="2">
        <f>ROUND((RAND()*(parametros!$B$1-1))+1,0)</f>
        <v>103</v>
      </c>
      <c r="B275" s="2">
        <f>ROUND((RAND()*(parametros!$B$2-1))+1,0)</f>
        <v>568</v>
      </c>
      <c r="C275" s="7">
        <f>ROUND((RAND()*(parametros!$B$3-1))+1,0)</f>
        <v>13</v>
      </c>
      <c r="D275" s="7">
        <f>ROUND((RAND()*(parametros!$B$4-1))+1,0)</f>
        <v>5</v>
      </c>
      <c r="E275" s="7">
        <f>ROUND((RAND()*(parametros!$B$5-1))+1,0)</f>
        <v>2</v>
      </c>
      <c r="F275" s="7">
        <f>ROUND((RAND()*(parametros!$B$1-1))+1,0)</f>
        <v>188</v>
      </c>
      <c r="G275" s="7">
        <f>ROUND((RAND()*(parametros!$B$2-1))+1,0)</f>
        <v>297</v>
      </c>
      <c r="H275" s="7">
        <f>ROUND((RAND()*(parametros!$B$2-1))+1,0)</f>
        <v>318</v>
      </c>
      <c r="I275" s="3" t="str">
        <f>INDEX(nombre!$B:$B,A275+1,1)</f>
        <v>Alicia</v>
      </c>
      <c r="J275" s="8" t="str">
        <f>INDEX(apellidos!$B:$B,B275+1,1)</f>
        <v>Cabello</v>
      </c>
      <c r="K275" s="3" t="str">
        <f>INDEX(nombre!$C:$C,A275+1,1)</f>
        <v>F</v>
      </c>
      <c r="L275" s="3" t="str">
        <f>CONCATENATE(SUBSTITUTE(SUBSTITUTE(SUBSTITUTE(SUBSTITUTE(SUBSTITUTE(SUBSTITUTE(SUBSTITUTE(SUBSTITUTE(LOWER(CONCATENATE(I275,".",J275)),"á","a"),"é","e"),"í","i"),"ó","o"),"ú","u"),"ñ","n"),"ü","u")," ","_"),"@",INDEX(dominios!$B:$B,C275+1,1))</f>
        <v>alicia.cabello@flickr.com</v>
      </c>
      <c r="M275" s="3" t="str">
        <f>CONCATENATE(INDEX(tipos_via!$B:$B,E275+1,1)," ",INDEX(nombre!$B:$B,F275+1,1)," ",INDEX(apellidos!$B:$B,F275+1,1)," ",INDEX(apellidos!$B:$B,H275+1,1),", ",ROUND(RAND()*50,0)+1)</f>
        <v>Avenida Olivia Sarmiento Novoa, 23</v>
      </c>
      <c r="N275" s="3" t="str">
        <f>P275</f>
        <v>Almería</v>
      </c>
      <c r="O275" s="3" t="str">
        <f>CONCATENATE(INDEX(provincias!$B:$B,D275+1,1),RIGHT(CONCATENATE("000",ROUND((RAND()*999)+1,0)),3))</f>
        <v>04384</v>
      </c>
      <c r="P275" s="3" t="str">
        <f>INDEX(provincias!$D:$D,D275+1,1)</f>
        <v>Almería</v>
      </c>
      <c r="Q275" s="3" t="str">
        <f>INDEX(provincias!$F:$F,D275+1,1)</f>
        <v>España</v>
      </c>
      <c r="R275" s="3" t="str">
        <f>CONCATENATE("9",RIGHT(CONCATENATE("00000000",ROUND(RAND()*99999999,0)),8))</f>
        <v>957013417</v>
      </c>
      <c r="S275" s="8" t="str">
        <f>CONCATENATE("6",RIGHT(CONCATENATE("00000000",ROUND(RAND()*99999999,0)),8))</f>
        <v>603753448</v>
      </c>
    </row>
    <row r="276" spans="1:19" ht="12">
      <c r="A276" s="2">
        <f>ROUND((RAND()*(parametros!$B$1-1))+1,0)</f>
        <v>49</v>
      </c>
      <c r="B276" s="2">
        <f>ROUND((RAND()*(parametros!$B$2-1))+1,0)</f>
        <v>85</v>
      </c>
      <c r="C276" s="7">
        <f>ROUND((RAND()*(parametros!$B$3-1))+1,0)</f>
        <v>12</v>
      </c>
      <c r="D276" s="7">
        <f>ROUND((RAND()*(parametros!$B$4-1))+1,0)</f>
        <v>41</v>
      </c>
      <c r="E276" s="7">
        <f>ROUND((RAND()*(parametros!$B$5-1))+1,0)</f>
        <v>3</v>
      </c>
      <c r="F276" s="7">
        <f>ROUND((RAND()*(parametros!$B$1-1))+1,0)</f>
        <v>183</v>
      </c>
      <c r="G276" s="7">
        <f>ROUND((RAND()*(parametros!$B$2-1))+1,0)</f>
        <v>496</v>
      </c>
      <c r="H276" s="7">
        <f>ROUND((RAND()*(parametros!$B$2-1))+1,0)</f>
        <v>746</v>
      </c>
      <c r="I276" s="3" t="str">
        <f>INDEX(nombre!$B:$B,A276+1,1)</f>
        <v>Jerónimo</v>
      </c>
      <c r="J276" s="8" t="str">
        <f>INDEX(apellidos!$B:$B,B276+1,1)</f>
        <v>Alarcón</v>
      </c>
      <c r="K276" s="3" t="str">
        <f>INDEX(nombre!$C:$C,A276+1,1)</f>
        <v>M</v>
      </c>
      <c r="L276" s="3" t="str">
        <f>CONCATENATE(SUBSTITUTE(SUBSTITUTE(SUBSTITUTE(SUBSTITUTE(SUBSTITUTE(SUBSTITUTE(SUBSTITUTE(SUBSTITUTE(LOWER(CONCATENATE(I276,".",J276)),"á","a"),"é","e"),"í","i"),"ó","o"),"ú","u"),"ñ","n"),"ü","u")," ","_"),"@",INDEX(dominios!$B:$B,C276+1,1))</f>
        <v>jeronimo.alarcon@amazon.com</v>
      </c>
      <c r="M276" s="3" t="str">
        <f>CONCATENATE(INDEX(tipos_via!$B:$B,E276+1,1)," ",INDEX(nombre!$B:$B,F276+1,1)," ",INDEX(apellidos!$B:$B,F276+1,1)," ",INDEX(apellidos!$B:$B,H276+1,1),", ",ROUND(RAND()*50,0)+1)</f>
        <v>Carrera Mercedes Prado Petit, 2</v>
      </c>
      <c r="N276" s="3" t="str">
        <f>P276</f>
        <v>Salamanca</v>
      </c>
      <c r="O276" s="3" t="str">
        <f>CONCATENATE(INDEX(provincias!$B:$B,D276+1,1),RIGHT(CONCATENATE("000",ROUND((RAND()*999)+1,0)),3))</f>
        <v>37862</v>
      </c>
      <c r="P276" s="3" t="str">
        <f>INDEX(provincias!$D:$D,D276+1,1)</f>
        <v>Salamanca</v>
      </c>
      <c r="Q276" s="3" t="str">
        <f>INDEX(provincias!$F:$F,D276+1,1)</f>
        <v>España</v>
      </c>
      <c r="R276" s="3" t="str">
        <f>CONCATENATE("9",RIGHT(CONCATENATE("00000000",ROUND(RAND()*99999999,0)),8))</f>
        <v>908716613</v>
      </c>
      <c r="S276" s="8" t="str">
        <f>CONCATENATE("6",RIGHT(CONCATENATE("00000000",ROUND(RAND()*99999999,0)),8))</f>
        <v>659256051</v>
      </c>
    </row>
    <row r="277" spans="1:19" ht="12">
      <c r="A277" s="2">
        <f>ROUND((RAND()*(parametros!$B$1-1))+1,0)</f>
        <v>52</v>
      </c>
      <c r="B277" s="2">
        <f>ROUND((RAND()*(parametros!$B$2-1))+1,0)</f>
        <v>148</v>
      </c>
      <c r="C277" s="7">
        <f>ROUND((RAND()*(parametros!$B$3-1))+1,0)</f>
        <v>45</v>
      </c>
      <c r="D277" s="7">
        <f>ROUND((RAND()*(parametros!$B$4-1))+1,0)</f>
        <v>17</v>
      </c>
      <c r="E277" s="7">
        <f>ROUND((RAND()*(parametros!$B$5-1))+1,0)</f>
        <v>5</v>
      </c>
      <c r="F277" s="7">
        <f>ROUND((RAND()*(parametros!$B$1-1))+1,0)</f>
        <v>194</v>
      </c>
      <c r="G277" s="7">
        <f>ROUND((RAND()*(parametros!$B$2-1))+1,0)</f>
        <v>493</v>
      </c>
      <c r="H277" s="7">
        <f>ROUND((RAND()*(parametros!$B$2-1))+1,0)</f>
        <v>737</v>
      </c>
      <c r="I277" s="3" t="str">
        <f>INDEX(nombre!$B:$B,A277+1,1)</f>
        <v>Jorge</v>
      </c>
      <c r="J277" s="8" t="str">
        <f>INDEX(apellidos!$B:$B,B277+1,1)</f>
        <v>Jaramillo</v>
      </c>
      <c r="K277" s="3" t="str">
        <f>INDEX(nombre!$C:$C,A277+1,1)</f>
        <v>M</v>
      </c>
      <c r="L277" s="3" t="str">
        <f>CONCATENATE(SUBSTITUTE(SUBSTITUTE(SUBSTITUTE(SUBSTITUTE(SUBSTITUTE(SUBSTITUTE(SUBSTITUTE(SUBSTITUTE(LOWER(CONCATENATE(I277,".",J277)),"á","a"),"é","e"),"í","i"),"ó","o"),"ú","u"),"ñ","n"),"ü","u")," ","_"),"@",INDEX(dominios!$B:$B,C277+1,1))</f>
        <v>jorge.jaramillo@google.de</v>
      </c>
      <c r="M277" s="3" t="str">
        <f>CONCATENATE(INDEX(tipos_via!$B:$B,E277+1,1)," ",INDEX(nombre!$B:$B,F277+1,1)," ",INDEX(apellidos!$B:$B,F277+1,1)," ",INDEX(apellidos!$B:$B,H277+1,1),", ",ROUND(RAND()*50,0)+1)</f>
        <v>Vía Reina Monroy Borrego, 10</v>
      </c>
      <c r="N277" s="3" t="str">
        <f>P277</f>
        <v>Ciudad Real</v>
      </c>
      <c r="O277" s="3" t="str">
        <f>CONCATENATE(INDEX(provincias!$B:$B,D277+1,1),RIGHT(CONCATENATE("000",ROUND((RAND()*999)+1,0)),3))</f>
        <v>13056</v>
      </c>
      <c r="P277" s="3" t="str">
        <f>INDEX(provincias!$D:$D,D277+1,1)</f>
        <v>Ciudad Real</v>
      </c>
      <c r="Q277" s="3" t="str">
        <f>INDEX(provincias!$F:$F,D277+1,1)</f>
        <v>España</v>
      </c>
      <c r="R277" s="3" t="str">
        <f>CONCATENATE("9",RIGHT(CONCATENATE("00000000",ROUND(RAND()*99999999,0)),8))</f>
        <v>912945951</v>
      </c>
      <c r="S277" s="8" t="str">
        <f>CONCATENATE("6",RIGHT(CONCATENATE("00000000",ROUND(RAND()*99999999,0)),8))</f>
        <v>699287845</v>
      </c>
    </row>
    <row r="278" spans="1:19" ht="12">
      <c r="A278" s="2">
        <f>ROUND((RAND()*(parametros!$B$1-1))+1,0)</f>
        <v>36</v>
      </c>
      <c r="B278" s="2">
        <f>ROUND((RAND()*(parametros!$B$2-1))+1,0)</f>
        <v>270</v>
      </c>
      <c r="C278" s="7">
        <f>ROUND((RAND()*(parametros!$B$3-1))+1,0)</f>
        <v>56</v>
      </c>
      <c r="D278" s="7">
        <f>ROUND((RAND()*(parametros!$B$4-1))+1,0)</f>
        <v>23</v>
      </c>
      <c r="E278" s="7">
        <f>ROUND((RAND()*(parametros!$B$5-1))+1,0)</f>
        <v>5</v>
      </c>
      <c r="F278" s="7">
        <f>ROUND((RAND()*(parametros!$B$1-1))+1,0)</f>
        <v>114</v>
      </c>
      <c r="G278" s="7">
        <f>ROUND((RAND()*(parametros!$B$2-1))+1,0)</f>
        <v>203</v>
      </c>
      <c r="H278" s="7">
        <f>ROUND((RAND()*(parametros!$B$2-1))+1,0)</f>
        <v>257</v>
      </c>
      <c r="I278" s="3" t="str">
        <f>INDEX(nombre!$B:$B,A278+1,1)</f>
        <v>Gilberto</v>
      </c>
      <c r="J278" s="8" t="str">
        <f>INDEX(apellidos!$B:$B,B278+1,1)</f>
        <v>Díez</v>
      </c>
      <c r="K278" s="3" t="str">
        <f>INDEX(nombre!$C:$C,A278+1,1)</f>
        <v>M</v>
      </c>
      <c r="L278" s="3" t="str">
        <f>CONCATENATE(SUBSTITUTE(SUBSTITUTE(SUBSTITUTE(SUBSTITUTE(SUBSTITUTE(SUBSTITUTE(SUBSTITUTE(SUBSTITUTE(LOWER(CONCATENATE(I278,".",J278)),"á","a"),"é","e"),"í","i"),"ó","o"),"ú","u"),"ñ","n"),"ü","u")," ","_"),"@",INDEX(dominios!$B:$B,C278+1,1))</f>
        <v>gilberto.diez@fc2.com</v>
      </c>
      <c r="M278" s="3" t="str">
        <f>CONCATENATE(INDEX(tipos_via!$B:$B,E278+1,1)," ",INDEX(nombre!$B:$B,F278+1,1)," ",INDEX(apellidos!$B:$B,F278+1,1)," ",INDEX(apellidos!$B:$B,H278+1,1),", ",ROUND(RAND()*50,0)+1)</f>
        <v>Vía Berta Pinto Tirado, 1</v>
      </c>
      <c r="N278" s="3" t="str">
        <f>P278</f>
        <v>Guadalajara</v>
      </c>
      <c r="O278" s="3" t="str">
        <f>CONCATENATE(INDEX(provincias!$B:$B,D278+1,1),RIGHT(CONCATENATE("000",ROUND((RAND()*999)+1,0)),3))</f>
        <v>19556</v>
      </c>
      <c r="P278" s="3" t="str">
        <f>INDEX(provincias!$D:$D,D278+1,1)</f>
        <v>Guadalajara</v>
      </c>
      <c r="Q278" s="3" t="str">
        <f>INDEX(provincias!$F:$F,D278+1,1)</f>
        <v>España</v>
      </c>
      <c r="R278" s="3" t="str">
        <f>CONCATENATE("9",RIGHT(CONCATENATE("00000000",ROUND(RAND()*99999999,0)),8))</f>
        <v>970910893</v>
      </c>
      <c r="S278" s="8" t="str">
        <f>CONCATENATE("6",RIGHT(CONCATENATE("00000000",ROUND(RAND()*99999999,0)),8))</f>
        <v>600504997</v>
      </c>
    </row>
    <row r="279" spans="1:19" ht="12">
      <c r="A279" s="2">
        <f>ROUND((RAND()*(parametros!$B$1-1))+1,0)</f>
        <v>77</v>
      </c>
      <c r="B279" s="2">
        <f>ROUND((RAND()*(parametros!$B$2-1))+1,0)</f>
        <v>214</v>
      </c>
      <c r="C279" s="7">
        <f>ROUND((RAND()*(parametros!$B$3-1))+1,0)</f>
        <v>41</v>
      </c>
      <c r="D279" s="7">
        <f>ROUND((RAND()*(parametros!$B$4-1))+1,0)</f>
        <v>3</v>
      </c>
      <c r="E279" s="7">
        <f>ROUND((RAND()*(parametros!$B$5-1))+1,0)</f>
        <v>2</v>
      </c>
      <c r="F279" s="7">
        <f>ROUND((RAND()*(parametros!$B$1-1))+1,0)</f>
        <v>19</v>
      </c>
      <c r="G279" s="7">
        <f>ROUND((RAND()*(parametros!$B$2-1))+1,0)</f>
        <v>201</v>
      </c>
      <c r="H279" s="7">
        <f>ROUND((RAND()*(parametros!$B$2-1))+1,0)</f>
        <v>657</v>
      </c>
      <c r="I279" s="3" t="str">
        <f>INDEX(nombre!$B:$B,A279+1,1)</f>
        <v>Octavio</v>
      </c>
      <c r="J279" s="8" t="str">
        <f>INDEX(apellidos!$B:$B,B279+1,1)</f>
        <v>Rojo</v>
      </c>
      <c r="K279" s="3" t="str">
        <f>INDEX(nombre!$C:$C,A279+1,1)</f>
        <v>M</v>
      </c>
      <c r="L279" s="3" t="str">
        <f>CONCATENATE(SUBSTITUTE(SUBSTITUTE(SUBSTITUTE(SUBSTITUTE(SUBSTITUTE(SUBSTITUTE(SUBSTITUTE(SUBSTITUTE(LOWER(CONCATENATE(I279,".",J279)),"á","a"),"é","e"),"í","i"),"ó","o"),"ú","u"),"ñ","n"),"ü","u")," ","_"),"@",INDEX(dominios!$B:$B,C279+1,1))</f>
        <v>octavio.rojo@icio.us</v>
      </c>
      <c r="M279" s="3" t="str">
        <f>CONCATENATE(INDEX(tipos_via!$B:$B,E279+1,1)," ",INDEX(nombre!$B:$B,F279+1,1)," ",INDEX(apellidos!$B:$B,F279+1,1)," ",INDEX(apellidos!$B:$B,H279+1,1),", ",ROUND(RAND()*50,0)+1)</f>
        <v>Avenida Cristobal Herrera Valdivia, 9</v>
      </c>
      <c r="N279" s="3" t="str">
        <f>P279</f>
        <v>Albacete</v>
      </c>
      <c r="O279" s="3" t="str">
        <f>CONCATENATE(INDEX(provincias!$B:$B,D279+1,1),RIGHT(CONCATENATE("000",ROUND((RAND()*999)+1,0)),3))</f>
        <v>02602</v>
      </c>
      <c r="P279" s="3" t="str">
        <f>INDEX(provincias!$D:$D,D279+1,1)</f>
        <v>Albacete</v>
      </c>
      <c r="Q279" s="3" t="str">
        <f>INDEX(provincias!$F:$F,D279+1,1)</f>
        <v>España</v>
      </c>
      <c r="R279" s="3" t="str">
        <f>CONCATENATE("9",RIGHT(CONCATENATE("00000000",ROUND(RAND()*99999999,0)),8))</f>
        <v>949343029</v>
      </c>
      <c r="S279" s="8" t="str">
        <f>CONCATENATE("6",RIGHT(CONCATENATE("00000000",ROUND(RAND()*99999999,0)),8))</f>
        <v>644779631</v>
      </c>
    </row>
    <row r="280" spans="1:19" ht="12">
      <c r="A280" s="2">
        <f>ROUND((RAND()*(parametros!$B$1-1))+1,0)</f>
        <v>139</v>
      </c>
      <c r="B280" s="2">
        <f>ROUND((RAND()*(parametros!$B$2-1))+1,0)</f>
        <v>773</v>
      </c>
      <c r="C280" s="7">
        <f>ROUND((RAND()*(parametros!$B$3-1))+1,0)</f>
        <v>59</v>
      </c>
      <c r="D280" s="7">
        <f>ROUND((RAND()*(parametros!$B$4-1))+1,0)</f>
        <v>6</v>
      </c>
      <c r="E280" s="7">
        <f>ROUND((RAND()*(parametros!$B$5-1))+1,0)</f>
        <v>5</v>
      </c>
      <c r="F280" s="7">
        <f>ROUND((RAND()*(parametros!$B$1-1))+1,0)</f>
        <v>196</v>
      </c>
      <c r="G280" s="7">
        <f>ROUND((RAND()*(parametros!$B$2-1))+1,0)</f>
        <v>290</v>
      </c>
      <c r="H280" s="7">
        <f>ROUND((RAND()*(parametros!$B$2-1))+1,0)</f>
        <v>264</v>
      </c>
      <c r="I280" s="3" t="str">
        <f>INDEX(nombre!$B:$B,A280+1,1)</f>
        <v>Estela</v>
      </c>
      <c r="J280" s="8" t="str">
        <f>INDEX(apellidos!$B:$B,B280+1,1)</f>
        <v>Cañas</v>
      </c>
      <c r="K280" s="3" t="str">
        <f>INDEX(nombre!$C:$C,A280+1,1)</f>
        <v>F</v>
      </c>
      <c r="L280" s="3" t="str">
        <f>CONCATENATE(SUBSTITUTE(SUBSTITUTE(SUBSTITUTE(SUBSTITUTE(SUBSTITUTE(SUBSTITUTE(SUBSTITUTE(SUBSTITUTE(LOWER(CONCATENATE(I280,".",J280)),"á","a"),"é","e"),"í","i"),"ó","o"),"ú","u"),"ñ","n"),"ü","u")," ","_"),"@",INDEX(dominios!$B:$B,C280+1,1))</f>
        <v>estela.canas@creativecommons.org</v>
      </c>
      <c r="M280" s="3" t="str">
        <f>CONCATENATE(INDEX(tipos_via!$B:$B,E280+1,1)," ",INDEX(nombre!$B:$B,F280+1,1)," ",INDEX(apellidos!$B:$B,F280+1,1)," ",INDEX(apellidos!$B:$B,H280+1,1),", ",ROUND(RAND()*50,0)+1)</f>
        <v>Vía Rosa Betancourt Zavala, 9</v>
      </c>
      <c r="N280" s="3" t="str">
        <f>P280</f>
        <v>Asturias</v>
      </c>
      <c r="O280" s="3" t="str">
        <f>CONCATENATE(INDEX(provincias!$B:$B,D280+1,1),RIGHT(CONCATENATE("000",ROUND((RAND()*999)+1,0)),3))</f>
        <v>33181</v>
      </c>
      <c r="P280" s="3" t="str">
        <f>INDEX(provincias!$D:$D,D280+1,1)</f>
        <v>Asturias</v>
      </c>
      <c r="Q280" s="3" t="str">
        <f>INDEX(provincias!$F:$F,D280+1,1)</f>
        <v>España</v>
      </c>
      <c r="R280" s="3" t="str">
        <f>CONCATENATE("9",RIGHT(CONCATENATE("00000000",ROUND(RAND()*99999999,0)),8))</f>
        <v>934193413</v>
      </c>
      <c r="S280" s="8" t="str">
        <f>CONCATENATE("6",RIGHT(CONCATENATE("00000000",ROUND(RAND()*99999999,0)),8))</f>
        <v>695937803</v>
      </c>
    </row>
    <row r="281" spans="1:19" ht="12">
      <c r="A281" s="2">
        <f>ROUND((RAND()*(parametros!$B$1-1))+1,0)</f>
        <v>72</v>
      </c>
      <c r="B281" s="2">
        <f>ROUND((RAND()*(parametros!$B$2-1))+1,0)</f>
        <v>196</v>
      </c>
      <c r="C281" s="7">
        <f>ROUND((RAND()*(parametros!$B$3-1))+1,0)</f>
        <v>15</v>
      </c>
      <c r="D281" s="7">
        <f>ROUND((RAND()*(parametros!$B$4-1))+1,0)</f>
        <v>13</v>
      </c>
      <c r="E281" s="7">
        <f>ROUND((RAND()*(parametros!$B$5-1))+1,0)</f>
        <v>2</v>
      </c>
      <c r="F281" s="7">
        <f>ROUND((RAND()*(parametros!$B$1-1))+1,0)</f>
        <v>145</v>
      </c>
      <c r="G281" s="7">
        <f>ROUND((RAND()*(parametros!$B$2-1))+1,0)</f>
        <v>670</v>
      </c>
      <c r="H281" s="7">
        <f>ROUND((RAND()*(parametros!$B$2-1))+1,0)</f>
        <v>226</v>
      </c>
      <c r="I281" s="3" t="str">
        <f>INDEX(nombre!$B:$B,A281+1,1)</f>
        <v>Martín</v>
      </c>
      <c r="J281" s="8" t="str">
        <f>INDEX(apellidos!$B:$B,B281+1,1)</f>
        <v>Betancourt</v>
      </c>
      <c r="K281" s="3" t="str">
        <f>INDEX(nombre!$C:$C,A281+1,1)</f>
        <v>M</v>
      </c>
      <c r="L281" s="3" t="str">
        <f>CONCATENATE(SUBSTITUTE(SUBSTITUTE(SUBSTITUTE(SUBSTITUTE(SUBSTITUTE(SUBSTITUTE(SUBSTITUTE(SUBSTITUTE(LOWER(CONCATENATE(I281,".",J281)),"á","a"),"é","e"),"í","i"),"ó","o"),"ú","u"),"ñ","n"),"ü","u")," ","_"),"@",INDEX(dominios!$B:$B,C281+1,1))</f>
        <v>martin.betancourt@tumblr.com</v>
      </c>
      <c r="M281" s="3" t="str">
        <f>CONCATENATE(INDEX(tipos_via!$B:$B,E281+1,1)," ",INDEX(nombre!$B:$B,F281+1,1)," ",INDEX(apellidos!$B:$B,F281+1,1)," ",INDEX(apellidos!$B:$B,H281+1,1),", ",ROUND(RAND()*50,0)+1)</f>
        <v>Avenida Gloria Caceres Otero, 5</v>
      </c>
      <c r="N281" s="3" t="str">
        <f>P281</f>
        <v>Cádiz</v>
      </c>
      <c r="O281" s="3" t="str">
        <f>CONCATENATE(INDEX(provincias!$B:$B,D281+1,1),RIGHT(CONCATENATE("000",ROUND((RAND()*999)+1,0)),3))</f>
        <v>11692</v>
      </c>
      <c r="P281" s="3" t="str">
        <f>INDEX(provincias!$D:$D,D281+1,1)</f>
        <v>Cádiz</v>
      </c>
      <c r="Q281" s="3" t="str">
        <f>INDEX(provincias!$F:$F,D281+1,1)</f>
        <v>España</v>
      </c>
      <c r="R281" s="3" t="str">
        <f>CONCATENATE("9",RIGHT(CONCATENATE("00000000",ROUND(RAND()*99999999,0)),8))</f>
        <v>980256861</v>
      </c>
      <c r="S281" s="8" t="str">
        <f>CONCATENATE("6",RIGHT(CONCATENATE("00000000",ROUND(RAND()*99999999,0)),8))</f>
        <v>669848007</v>
      </c>
    </row>
    <row r="282" spans="1:19" ht="12">
      <c r="A282" s="2">
        <f>ROUND((RAND()*(parametros!$B$1-1))+1,0)</f>
        <v>33</v>
      </c>
      <c r="B282" s="2">
        <f>ROUND((RAND()*(parametros!$B$2-1))+1,0)</f>
        <v>470</v>
      </c>
      <c r="C282" s="7">
        <f>ROUND((RAND()*(parametros!$B$3-1))+1,0)</f>
        <v>79</v>
      </c>
      <c r="D282" s="7">
        <f>ROUND((RAND()*(parametros!$B$4-1))+1,0)</f>
        <v>11</v>
      </c>
      <c r="E282" s="7">
        <f>ROUND((RAND()*(parametros!$B$5-1))+1,0)</f>
        <v>2</v>
      </c>
      <c r="F282" s="7">
        <f>ROUND((RAND()*(parametros!$B$1-1))+1,0)</f>
        <v>197</v>
      </c>
      <c r="G282" s="7">
        <f>ROUND((RAND()*(parametros!$B$2-1))+1,0)</f>
        <v>570</v>
      </c>
      <c r="H282" s="7">
        <f>ROUND((RAND()*(parametros!$B$2-1))+1,0)</f>
        <v>211</v>
      </c>
      <c r="I282" s="3" t="str">
        <f>INDEX(nombre!$B:$B,A282+1,1)</f>
        <v>Gabriel</v>
      </c>
      <c r="J282" s="8" t="str">
        <f>INDEX(apellidos!$B:$B,B282+1,1)</f>
        <v>Araujo</v>
      </c>
      <c r="K282" s="3" t="str">
        <f>INDEX(nombre!$C:$C,A282+1,1)</f>
        <v>M</v>
      </c>
      <c r="L282" s="3" t="str">
        <f>CONCATENATE(SUBSTITUTE(SUBSTITUTE(SUBSTITUTE(SUBSTITUTE(SUBSTITUTE(SUBSTITUTE(SUBSTITUTE(SUBSTITUTE(LOWER(CONCATENATE(I282,".",J282)),"á","a"),"é","e"),"í","i"),"ó","o"),"ú","u"),"ñ","n"),"ü","u")," ","_"),"@",INDEX(dominios!$B:$B,C282+1,1))</f>
        <v>gabriel.araujo@bing.com</v>
      </c>
      <c r="M282" s="3" t="str">
        <f>CONCATENATE(INDEX(tipos_via!$B:$B,E282+1,1)," ",INDEX(nombre!$B:$B,F282+1,1)," ",INDEX(apellidos!$B:$B,F282+1,1)," ",INDEX(apellidos!$B:$B,H282+1,1),", ",ROUND(RAND()*50,0)+1)</f>
        <v>Avenida Rosalia Rivero Brito, 25</v>
      </c>
      <c r="N282" s="3" t="str">
        <f>P282</f>
        <v>Burgos</v>
      </c>
      <c r="O282" s="3" t="str">
        <f>CONCATENATE(INDEX(provincias!$B:$B,D282+1,1),RIGHT(CONCATENATE("000",ROUND((RAND()*999)+1,0)),3))</f>
        <v>09929</v>
      </c>
      <c r="P282" s="3" t="str">
        <f>INDEX(provincias!$D:$D,D282+1,1)</f>
        <v>Burgos</v>
      </c>
      <c r="Q282" s="3" t="str">
        <f>INDEX(provincias!$F:$F,D282+1,1)</f>
        <v>España</v>
      </c>
      <c r="R282" s="3" t="str">
        <f>CONCATENATE("9",RIGHT(CONCATENATE("00000000",ROUND(RAND()*99999999,0)),8))</f>
        <v>911875869</v>
      </c>
      <c r="S282" s="8" t="str">
        <f>CONCATENATE("6",RIGHT(CONCATENATE("00000000",ROUND(RAND()*99999999,0)),8))</f>
        <v>631221827</v>
      </c>
    </row>
    <row r="283" spans="1:19" ht="12">
      <c r="A283" s="2">
        <f>ROUND((RAND()*(parametros!$B$1-1))+1,0)</f>
        <v>131</v>
      </c>
      <c r="B283" s="2">
        <f>ROUND((RAND()*(parametros!$B$2-1))+1,0)</f>
        <v>162</v>
      </c>
      <c r="C283" s="7">
        <f>ROUND((RAND()*(parametros!$B$3-1))+1,0)</f>
        <v>42</v>
      </c>
      <c r="D283" s="7">
        <f>ROUND((RAND()*(parametros!$B$4-1))+1,0)</f>
        <v>4</v>
      </c>
      <c r="E283" s="7">
        <f>ROUND((RAND()*(parametros!$B$5-1))+1,0)</f>
        <v>5</v>
      </c>
      <c r="F283" s="7">
        <f>ROUND((RAND()*(parametros!$B$1-1))+1,0)</f>
        <v>116</v>
      </c>
      <c r="G283" s="7">
        <f>ROUND((RAND()*(parametros!$B$2-1))+1,0)</f>
        <v>854</v>
      </c>
      <c r="H283" s="7">
        <f>ROUND((RAND()*(parametros!$B$2-1))+1,0)</f>
        <v>869</v>
      </c>
      <c r="I283" s="3" t="str">
        <f>INDEX(nombre!$B:$B,A283+1,1)</f>
        <v>Dorotea</v>
      </c>
      <c r="J283" s="8" t="str">
        <f>INDEX(apellidos!$B:$B,B283+1,1)</f>
        <v>Arellano</v>
      </c>
      <c r="K283" s="3" t="str">
        <f>INDEX(nombre!$C:$C,A283+1,1)</f>
        <v>F</v>
      </c>
      <c r="L283" s="3" t="str">
        <f>CONCATENATE(SUBSTITUTE(SUBSTITUTE(SUBSTITUTE(SUBSTITUTE(SUBSTITUTE(SUBSTITUTE(SUBSTITUTE(SUBSTITUTE(LOWER(CONCATENATE(I283,".",J283)),"á","a"),"é","e"),"í","i"),"ó","o"),"ú","u"),"ñ","n"),"ü","u")," ","_"),"@",INDEX(dominios!$B:$B,C283+1,1))</f>
        <v>dorotea.arellano@yandex.ru</v>
      </c>
      <c r="M283" s="3" t="str">
        <f>CONCATENATE(INDEX(tipos_via!$B:$B,E283+1,1)," ",INDEX(nombre!$B:$B,F283+1,1)," ",INDEX(apellidos!$B:$B,F283+1,1)," ",INDEX(apellidos!$B:$B,H283+1,1),", ",ROUND(RAND()*50,0)+1)</f>
        <v>Vía Caridad Heredia Alcocer, 15</v>
      </c>
      <c r="N283" s="3" t="str">
        <f>P283</f>
        <v>Alicante</v>
      </c>
      <c r="O283" s="3" t="str">
        <f>CONCATENATE(INDEX(provincias!$B:$B,D283+1,1),RIGHT(CONCATENATE("000",ROUND((RAND()*999)+1,0)),3))</f>
        <v>03938</v>
      </c>
      <c r="P283" s="3" t="str">
        <f>INDEX(provincias!$D:$D,D283+1,1)</f>
        <v>Alicante</v>
      </c>
      <c r="Q283" s="3" t="str">
        <f>INDEX(provincias!$F:$F,D283+1,1)</f>
        <v>España</v>
      </c>
      <c r="R283" s="3" t="str">
        <f>CONCATENATE("9",RIGHT(CONCATENATE("00000000",ROUND(RAND()*99999999,0)),8))</f>
        <v>990446084</v>
      </c>
      <c r="S283" s="8" t="str">
        <f>CONCATENATE("6",RIGHT(CONCATENATE("00000000",ROUND(RAND()*99999999,0)),8))</f>
        <v>650088761</v>
      </c>
    </row>
    <row r="284" spans="1:19" ht="12">
      <c r="A284" s="2">
        <f>ROUND((RAND()*(parametros!$B$1-1))+1,0)</f>
        <v>2</v>
      </c>
      <c r="B284" s="2">
        <f>ROUND((RAND()*(parametros!$B$2-1))+1,0)</f>
        <v>79</v>
      </c>
      <c r="C284" s="7">
        <f>ROUND((RAND()*(parametros!$B$3-1))+1,0)</f>
        <v>40</v>
      </c>
      <c r="D284" s="7">
        <f>ROUND((RAND()*(parametros!$B$4-1))+1,0)</f>
        <v>21</v>
      </c>
      <c r="E284" s="7">
        <f>ROUND((RAND()*(parametros!$B$5-1))+1,0)</f>
        <v>3</v>
      </c>
      <c r="F284" s="7">
        <f>ROUND((RAND()*(parametros!$B$1-1))+1,0)</f>
        <v>145</v>
      </c>
      <c r="G284" s="7">
        <f>ROUND((RAND()*(parametros!$B$2-1))+1,0)</f>
        <v>624</v>
      </c>
      <c r="H284" s="7">
        <f>ROUND((RAND()*(parametros!$B$2-1))+1,0)</f>
        <v>285</v>
      </c>
      <c r="I284" s="3" t="str">
        <f>INDEX(nombre!$B:$B,A284+1,1)</f>
        <v>Agustín</v>
      </c>
      <c r="J284" s="8" t="str">
        <f>INDEX(apellidos!$B:$B,B284+1,1)</f>
        <v>Carrasco</v>
      </c>
      <c r="K284" s="3" t="str">
        <f>INDEX(nombre!$C:$C,A284+1,1)</f>
        <v>M</v>
      </c>
      <c r="L284" s="3" t="str">
        <f>CONCATENATE(SUBSTITUTE(SUBSTITUTE(SUBSTITUTE(SUBSTITUTE(SUBSTITUTE(SUBSTITUTE(SUBSTITUTE(SUBSTITUTE(LOWER(CONCATENATE(I284,".",J284)),"á","a"),"é","e"),"í","i"),"ó","o"),"ú","u"),"ñ","n"),"ü","u")," ","_"),"@",INDEX(dominios!$B:$B,C284+1,1))</f>
        <v>agustin.carrasco@gov.uk</v>
      </c>
      <c r="M284" s="3" t="str">
        <f>CONCATENATE(INDEX(tipos_via!$B:$B,E284+1,1)," ",INDEX(nombre!$B:$B,F284+1,1)," ",INDEX(apellidos!$B:$B,F284+1,1)," ",INDEX(apellidos!$B:$B,H284+1,1),", ",ROUND(RAND()*50,0)+1)</f>
        <v>Carrera Gloria Caceres Bueno, 17</v>
      </c>
      <c r="N284" s="3" t="str">
        <f>P284</f>
        <v>Girona [Gerona]</v>
      </c>
      <c r="O284" s="3" t="str">
        <f>CONCATENATE(INDEX(provincias!$B:$B,D284+1,1),RIGHT(CONCATENATE("000",ROUND((RAND()*999)+1,0)),3))</f>
        <v>17868</v>
      </c>
      <c r="P284" s="3" t="str">
        <f>INDEX(provincias!$D:$D,D284+1,1)</f>
        <v>Girona [Gerona]</v>
      </c>
      <c r="Q284" s="3" t="str">
        <f>INDEX(provincias!$F:$F,D284+1,1)</f>
        <v>España</v>
      </c>
      <c r="R284" s="3" t="str">
        <f>CONCATENATE("9",RIGHT(CONCATENATE("00000000",ROUND(RAND()*99999999,0)),8))</f>
        <v>986594052</v>
      </c>
      <c r="S284" s="8" t="str">
        <f>CONCATENATE("6",RIGHT(CONCATENATE("00000000",ROUND(RAND()*99999999,0)),8))</f>
        <v>686115512</v>
      </c>
    </row>
    <row r="285" spans="1:19" ht="12">
      <c r="A285" s="2">
        <f>ROUND((RAND()*(parametros!$B$1-1))+1,0)</f>
        <v>126</v>
      </c>
      <c r="B285" s="2">
        <f>ROUND((RAND()*(parametros!$B$2-1))+1,0)</f>
        <v>507</v>
      </c>
      <c r="C285" s="7">
        <f>ROUND((RAND()*(parametros!$B$3-1))+1,0)</f>
        <v>88</v>
      </c>
      <c r="D285" s="7">
        <f>ROUND((RAND()*(parametros!$B$4-1))+1,0)</f>
        <v>16</v>
      </c>
      <c r="E285" s="7">
        <f>ROUND((RAND()*(parametros!$B$5-1))+1,0)</f>
        <v>4</v>
      </c>
      <c r="F285" s="7">
        <f>ROUND((RAND()*(parametros!$B$1-1))+1,0)</f>
        <v>16</v>
      </c>
      <c r="G285" s="7">
        <f>ROUND((RAND()*(parametros!$B$2-1))+1,0)</f>
        <v>562</v>
      </c>
      <c r="H285" s="7">
        <f>ROUND((RAND()*(parametros!$B$2-1))+1,0)</f>
        <v>476</v>
      </c>
      <c r="I285" s="3" t="str">
        <f>INDEX(nombre!$B:$B,A285+1,1)</f>
        <v>Cristina</v>
      </c>
      <c r="J285" s="8" t="str">
        <f>INDEX(apellidos!$B:$B,B285+1,1)</f>
        <v>Nepomuceno</v>
      </c>
      <c r="K285" s="3" t="str">
        <f>INDEX(nombre!$C:$C,A285+1,1)</f>
        <v>F</v>
      </c>
      <c r="L285" s="3" t="str">
        <f>CONCATENATE(SUBSTITUTE(SUBSTITUTE(SUBSTITUTE(SUBSTITUTE(SUBSTITUTE(SUBSTITUTE(SUBSTITUTE(SUBSTITUTE(LOWER(CONCATENATE(I285,".",J285)),"á","a"),"é","e"),"í","i"),"ó","o"),"ú","u"),"ñ","n"),"ü","u")," ","_"),"@",INDEX(dominios!$B:$B,C285+1,1))</f>
        <v>cristina.nepomuceno@wix.com</v>
      </c>
      <c r="M285" s="3" t="str">
        <f>CONCATENATE(INDEX(tipos_via!$B:$B,E285+1,1)," ",INDEX(nombre!$B:$B,F285+1,1)," ",INDEX(apellidos!$B:$B,F285+1,1)," ",INDEX(apellidos!$B:$B,H285+1,1),", ",ROUND(RAND()*50,0)+1)</f>
        <v>Carretera Claudio Moreno Uriostegui, 26</v>
      </c>
      <c r="N285" s="3" t="str">
        <f>P285</f>
        <v>Ceuta</v>
      </c>
      <c r="O285" s="3" t="str">
        <f>CONCATENATE(INDEX(provincias!$B:$B,D285+1,1),RIGHT(CONCATENATE("000",ROUND((RAND()*999)+1,0)),3))</f>
        <v>51107</v>
      </c>
      <c r="P285" s="3" t="str">
        <f>INDEX(provincias!$D:$D,D285+1,1)</f>
        <v>Ceuta</v>
      </c>
      <c r="Q285" s="3" t="str">
        <f>INDEX(provincias!$F:$F,D285+1,1)</f>
        <v>España</v>
      </c>
      <c r="R285" s="3" t="str">
        <f>CONCATENATE("9",RIGHT(CONCATENATE("00000000",ROUND(RAND()*99999999,0)),8))</f>
        <v>921377118</v>
      </c>
      <c r="S285" s="8" t="str">
        <f>CONCATENATE("6",RIGHT(CONCATENATE("00000000",ROUND(RAND()*99999999,0)),8))</f>
        <v>665971156</v>
      </c>
    </row>
    <row r="286" spans="1:19" ht="12">
      <c r="A286" s="2">
        <f>ROUND((RAND()*(parametros!$B$1-1))+1,0)</f>
        <v>144</v>
      </c>
      <c r="B286" s="2">
        <f>ROUND((RAND()*(parametros!$B$2-1))+1,0)</f>
        <v>627</v>
      </c>
      <c r="C286" s="7">
        <f>ROUND((RAND()*(parametros!$B$3-1))+1,0)</f>
        <v>12</v>
      </c>
      <c r="D286" s="7">
        <f>ROUND((RAND()*(parametros!$B$4-1))+1,0)</f>
        <v>30</v>
      </c>
      <c r="E286" s="7">
        <f>ROUND((RAND()*(parametros!$B$5-1))+1,0)</f>
        <v>4</v>
      </c>
      <c r="F286" s="7">
        <f>ROUND((RAND()*(parametros!$B$1-1))+1,0)</f>
        <v>161</v>
      </c>
      <c r="G286" s="7">
        <f>ROUND((RAND()*(parametros!$B$2-1))+1,0)</f>
        <v>59</v>
      </c>
      <c r="H286" s="7">
        <f>ROUND((RAND()*(parametros!$B$2-1))+1,0)</f>
        <v>495</v>
      </c>
      <c r="I286" s="3" t="str">
        <f>INDEX(nombre!$B:$B,A286+1,1)</f>
        <v>Gabriela</v>
      </c>
      <c r="J286" s="8" t="str">
        <f>INDEX(apellidos!$B:$B,B286+1,1)</f>
        <v>Zaldìvar</v>
      </c>
      <c r="K286" s="3" t="str">
        <f>INDEX(nombre!$C:$C,A286+1,1)</f>
        <v>F</v>
      </c>
      <c r="L286" s="3" t="str">
        <f>CONCATENATE(SUBSTITUTE(SUBSTITUTE(SUBSTITUTE(SUBSTITUTE(SUBSTITUTE(SUBSTITUTE(SUBSTITUTE(SUBSTITUTE(LOWER(CONCATENATE(I286,".",J286)),"á","a"),"é","e"),"í","i"),"ó","o"),"ú","u"),"ñ","n"),"ü","u")," ","_"),"@",INDEX(dominios!$B:$B,C286+1,1))</f>
        <v>gabriela.zaldìvar@amazon.com</v>
      </c>
      <c r="M286" s="3" t="str">
        <f>CONCATENATE(INDEX(tipos_via!$B:$B,E286+1,1)," ",INDEX(nombre!$B:$B,F286+1,1)," ",INDEX(apellidos!$B:$B,F286+1,1)," ",INDEX(apellidos!$B:$B,H286+1,1),", ",ROUND(RAND()*50,0)+1)</f>
        <v>Carretera Lourdes Montenegro Aldana, 41</v>
      </c>
      <c r="N286" s="3" t="str">
        <f>P286</f>
        <v>León</v>
      </c>
      <c r="O286" s="3" t="str">
        <f>CONCATENATE(INDEX(provincias!$B:$B,D286+1,1),RIGHT(CONCATENATE("000",ROUND((RAND()*999)+1,0)),3))</f>
        <v>24551</v>
      </c>
      <c r="P286" s="3" t="str">
        <f>INDEX(provincias!$D:$D,D286+1,1)</f>
        <v>León</v>
      </c>
      <c r="Q286" s="3" t="str">
        <f>INDEX(provincias!$F:$F,D286+1,1)</f>
        <v>España</v>
      </c>
      <c r="R286" s="3" t="str">
        <f>CONCATENATE("9",RIGHT(CONCATENATE("00000000",ROUND(RAND()*99999999,0)),8))</f>
        <v>954487560</v>
      </c>
      <c r="S286" s="8" t="str">
        <f>CONCATENATE("6",RIGHT(CONCATENATE("00000000",ROUND(RAND()*99999999,0)),8))</f>
        <v>621110101</v>
      </c>
    </row>
    <row r="287" spans="1:19" ht="12">
      <c r="A287" s="2">
        <f>ROUND((RAND()*(parametros!$B$1-1))+1,0)</f>
        <v>176</v>
      </c>
      <c r="B287" s="2">
        <f>ROUND((RAND()*(parametros!$B$2-1))+1,0)</f>
        <v>732</v>
      </c>
      <c r="C287" s="7">
        <f>ROUND((RAND()*(parametros!$B$3-1))+1,0)</f>
        <v>36</v>
      </c>
      <c r="D287" s="7">
        <f>ROUND((RAND()*(parametros!$B$4-1))+1,0)</f>
        <v>7</v>
      </c>
      <c r="E287" s="7">
        <f>ROUND((RAND()*(parametros!$B$5-1))+1,0)</f>
        <v>5</v>
      </c>
      <c r="F287" s="7">
        <f>ROUND((RAND()*(parametros!$B$1-1))+1,0)</f>
        <v>44</v>
      </c>
      <c r="G287" s="7">
        <f>ROUND((RAND()*(parametros!$B$2-1))+1,0)</f>
        <v>189</v>
      </c>
      <c r="H287" s="7">
        <f>ROUND((RAND()*(parametros!$B$2-1))+1,0)</f>
        <v>927</v>
      </c>
      <c r="I287" s="3" t="str">
        <f>INDEX(nombre!$B:$B,A287+1,1)</f>
        <v>María Soledad</v>
      </c>
      <c r="J287" s="8" t="str">
        <f>INDEX(apellidos!$B:$B,B287+1,1)</f>
        <v>Lino</v>
      </c>
      <c r="K287" s="3" t="str">
        <f>INDEX(nombre!$C:$C,A287+1,1)</f>
        <v>F</v>
      </c>
      <c r="L287" s="3" t="str">
        <f>CONCATENATE(SUBSTITUTE(SUBSTITUTE(SUBSTITUTE(SUBSTITUTE(SUBSTITUTE(SUBSTITUTE(SUBSTITUTE(SUBSTITUTE(LOWER(CONCATENATE(I287,".",J287)),"á","a"),"é","e"),"í","i"),"ó","o"),"ú","u"),"ñ","n"),"ü","u")," ","_"),"@",INDEX(dominios!$B:$B,C287+1,1))</f>
        <v>maria_soledad.lino@msn.com</v>
      </c>
      <c r="M287" s="3" t="str">
        <f>CONCATENATE(INDEX(tipos_via!$B:$B,E287+1,1)," ",INDEX(nombre!$B:$B,F287+1,1)," ",INDEX(apellidos!$B:$B,F287+1,1)," ",INDEX(apellidos!$B:$B,H287+1,1),", ",ROUND(RAND()*50,0)+1)</f>
        <v>Vía Hugo Silva Sanzana, 30</v>
      </c>
      <c r="N287" s="3" t="str">
        <f>P287</f>
        <v>Ávila</v>
      </c>
      <c r="O287" s="3" t="str">
        <f>CONCATENATE(INDEX(provincias!$B:$B,D287+1,1),RIGHT(CONCATENATE("000",ROUND((RAND()*999)+1,0)),3))</f>
        <v>05251</v>
      </c>
      <c r="P287" s="3" t="str">
        <f>INDEX(provincias!$D:$D,D287+1,1)</f>
        <v>Ávila</v>
      </c>
      <c r="Q287" s="3" t="str">
        <f>INDEX(provincias!$F:$F,D287+1,1)</f>
        <v>España</v>
      </c>
      <c r="R287" s="3" t="str">
        <f>CONCATENATE("9",RIGHT(CONCATENATE("00000000",ROUND(RAND()*99999999,0)),8))</f>
        <v>905719315</v>
      </c>
      <c r="S287" s="8" t="str">
        <f>CONCATENATE("6",RIGHT(CONCATENATE("00000000",ROUND(RAND()*99999999,0)),8))</f>
        <v>646163535</v>
      </c>
    </row>
    <row r="288" spans="1:19" ht="12">
      <c r="A288" s="2">
        <f>ROUND((RAND()*(parametros!$B$1-1))+1,0)</f>
        <v>27</v>
      </c>
      <c r="B288" s="2">
        <f>ROUND((RAND()*(parametros!$B$2-1))+1,0)</f>
        <v>206</v>
      </c>
      <c r="C288" s="7">
        <f>ROUND((RAND()*(parametros!$B$3-1))+1,0)</f>
        <v>53</v>
      </c>
      <c r="D288" s="7">
        <f>ROUND((RAND()*(parametros!$B$4-1))+1,0)</f>
        <v>9</v>
      </c>
      <c r="E288" s="7">
        <f>ROUND((RAND()*(parametros!$B$5-1))+1,0)</f>
        <v>2</v>
      </c>
      <c r="F288" s="7">
        <f>ROUND((RAND()*(parametros!$B$1-1))+1,0)</f>
        <v>53</v>
      </c>
      <c r="G288" s="7">
        <f>ROUND((RAND()*(parametros!$B$2-1))+1,0)</f>
        <v>522</v>
      </c>
      <c r="H288" s="7">
        <f>ROUND((RAND()*(parametros!$B$2-1))+1,0)</f>
        <v>703</v>
      </c>
      <c r="I288" s="3" t="str">
        <f>INDEX(nombre!$B:$B,A288+1,1)</f>
        <v>Esteban</v>
      </c>
      <c r="J288" s="8" t="str">
        <f>INDEX(apellidos!$B:$B,B288+1,1)</f>
        <v>Carvajal</v>
      </c>
      <c r="K288" s="3" t="str">
        <f>INDEX(nombre!$C:$C,A288+1,1)</f>
        <v>M</v>
      </c>
      <c r="L288" s="3" t="str">
        <f>CONCATENATE(SUBSTITUTE(SUBSTITUTE(SUBSTITUTE(SUBSTITUTE(SUBSTITUTE(SUBSTITUTE(SUBSTITUTE(SUBSTITUTE(LOWER(CONCATENATE(I288,".",J288)),"á","a"),"é","e"),"í","i"),"ó","o"),"ú","u"),"ñ","n"),"ü","u")," ","_"),"@",INDEX(dominios!$B:$B,C288+1,1))</f>
        <v>esteban.carvajal@tinyurl.com</v>
      </c>
      <c r="M288" s="3" t="str">
        <f>CONCATENATE(INDEX(tipos_via!$B:$B,E288+1,1)," ",INDEX(nombre!$B:$B,F288+1,1)," ",INDEX(apellidos!$B:$B,F288+1,1)," ",INDEX(apellidos!$B:$B,H288+1,1),", ",ROUND(RAND()*50,0)+1)</f>
        <v>Avenida Jorge Luis Parra Kindelan, 22</v>
      </c>
      <c r="N288" s="3" t="str">
        <f>P288</f>
        <v>Barcelona</v>
      </c>
      <c r="O288" s="3" t="str">
        <f>CONCATENATE(INDEX(provincias!$B:$B,D288+1,1),RIGHT(CONCATENATE("000",ROUND((RAND()*999)+1,0)),3))</f>
        <v>08906</v>
      </c>
      <c r="P288" s="3" t="str">
        <f>INDEX(provincias!$D:$D,D288+1,1)</f>
        <v>Barcelona</v>
      </c>
      <c r="Q288" s="3" t="str">
        <f>INDEX(provincias!$F:$F,D288+1,1)</f>
        <v>España</v>
      </c>
      <c r="R288" s="3" t="str">
        <f>CONCATENATE("9",RIGHT(CONCATENATE("00000000",ROUND(RAND()*99999999,0)),8))</f>
        <v>974544753</v>
      </c>
      <c r="S288" s="8" t="str">
        <f>CONCATENATE("6",RIGHT(CONCATENATE("00000000",ROUND(RAND()*99999999,0)),8))</f>
        <v>617492438</v>
      </c>
    </row>
    <row r="289" spans="1:19" ht="12">
      <c r="A289" s="2">
        <f>ROUND((RAND()*(parametros!$B$1-1))+1,0)</f>
        <v>74</v>
      </c>
      <c r="B289" s="2">
        <f>ROUND((RAND()*(parametros!$B$2-1))+1,0)</f>
        <v>733</v>
      </c>
      <c r="C289" s="7">
        <f>ROUND((RAND()*(parametros!$B$3-1))+1,0)</f>
        <v>89</v>
      </c>
      <c r="D289" s="7">
        <f>ROUND((RAND()*(parametros!$B$4-1))+1,0)</f>
        <v>12</v>
      </c>
      <c r="E289" s="7">
        <f>ROUND((RAND()*(parametros!$B$5-1))+1,0)</f>
        <v>6</v>
      </c>
      <c r="F289" s="7">
        <f>ROUND((RAND()*(parametros!$B$1-1))+1,0)</f>
        <v>203</v>
      </c>
      <c r="G289" s="7">
        <f>ROUND((RAND()*(parametros!$B$2-1))+1,0)</f>
        <v>77</v>
      </c>
      <c r="H289" s="7">
        <f>ROUND((RAND()*(parametros!$B$2-1))+1,0)</f>
        <v>479</v>
      </c>
      <c r="I289" s="3" t="str">
        <f>INDEX(nombre!$B:$B,A289+1,1)</f>
        <v>Miguel</v>
      </c>
      <c r="J289" s="8" t="str">
        <f>INDEX(apellidos!$B:$B,B289+1,1)</f>
        <v>Cardozo</v>
      </c>
      <c r="K289" s="3" t="str">
        <f>INDEX(nombre!$C:$C,A289+1,1)</f>
        <v>M</v>
      </c>
      <c r="L289" s="3" t="str">
        <f>CONCATENATE(SUBSTITUTE(SUBSTITUTE(SUBSTITUTE(SUBSTITUTE(SUBSTITUTE(SUBSTITUTE(SUBSTITUTE(SUBSTITUTE(LOWER(CONCATENATE(I289,".",J289)),"á","a"),"é","e"),"í","i"),"ó","o"),"ú","u"),"ñ","n"),"ü","u")," ","_"),"@",INDEX(dominios!$B:$B,C289+1,1))</f>
        <v>miguel.cardozo@mapquest.com</v>
      </c>
      <c r="M289" s="3" t="str">
        <f>CONCATENATE(INDEX(tipos_via!$B:$B,E289+1,1)," ",INDEX(nombre!$B:$B,F289+1,1)," ",INDEX(apellidos!$B:$B,F289+1,1)," ",INDEX(apellidos!$B:$B,H289+1,1),", ",ROUND(RAND()*50,0)+1)</f>
        <v>Ronda Sonia Abad Hita, 10</v>
      </c>
      <c r="N289" s="3" t="str">
        <f>P289</f>
        <v>Cáceres</v>
      </c>
      <c r="O289" s="3" t="str">
        <f>CONCATENATE(INDEX(provincias!$B:$B,D289+1,1),RIGHT(CONCATENATE("000",ROUND((RAND()*999)+1,0)),3))</f>
        <v>10771</v>
      </c>
      <c r="P289" s="3" t="str">
        <f>INDEX(provincias!$D:$D,D289+1,1)</f>
        <v>Cáceres</v>
      </c>
      <c r="Q289" s="3" t="str">
        <f>INDEX(provincias!$F:$F,D289+1,1)</f>
        <v>España</v>
      </c>
      <c r="R289" s="3" t="str">
        <f>CONCATENATE("9",RIGHT(CONCATENATE("00000000",ROUND(RAND()*99999999,0)),8))</f>
        <v>979859137</v>
      </c>
      <c r="S289" s="8" t="str">
        <f>CONCATENATE("6",RIGHT(CONCATENATE("00000000",ROUND(RAND()*99999999,0)),8))</f>
        <v>675182201</v>
      </c>
    </row>
    <row r="290" spans="1:19" ht="12">
      <c r="A290" s="2">
        <f>ROUND((RAND()*(parametros!$B$1-1))+1,0)</f>
        <v>34</v>
      </c>
      <c r="B290" s="2">
        <f>ROUND((RAND()*(parametros!$B$2-1))+1,0)</f>
        <v>164</v>
      </c>
      <c r="C290" s="7">
        <f>ROUND((RAND()*(parametros!$B$3-1))+1,0)</f>
        <v>56</v>
      </c>
      <c r="D290" s="7">
        <f>ROUND((RAND()*(parametros!$B$4-1))+1,0)</f>
        <v>19</v>
      </c>
      <c r="E290" s="7">
        <f>ROUND((RAND()*(parametros!$B$5-1))+1,0)</f>
        <v>6</v>
      </c>
      <c r="F290" s="7">
        <f>ROUND((RAND()*(parametros!$B$1-1))+1,0)</f>
        <v>151</v>
      </c>
      <c r="G290" s="7">
        <f>ROUND((RAND()*(parametros!$B$2-1))+1,0)</f>
        <v>209</v>
      </c>
      <c r="H290" s="7">
        <f>ROUND((RAND()*(parametros!$B$2-1))+1,0)</f>
        <v>612</v>
      </c>
      <c r="I290" s="3" t="str">
        <f>INDEX(nombre!$B:$B,A290+1,1)</f>
        <v>Gerardo</v>
      </c>
      <c r="J290" s="8" t="str">
        <f>INDEX(apellidos!$B:$B,B290+1,1)</f>
        <v>Pardo</v>
      </c>
      <c r="K290" s="3" t="str">
        <f>INDEX(nombre!$C:$C,A290+1,1)</f>
        <v>M</v>
      </c>
      <c r="L290" s="3" t="str">
        <f>CONCATENATE(SUBSTITUTE(SUBSTITUTE(SUBSTITUTE(SUBSTITUTE(SUBSTITUTE(SUBSTITUTE(SUBSTITUTE(SUBSTITUTE(LOWER(CONCATENATE(I290,".",J290)),"á","a"),"é","e"),"í","i"),"ó","o"),"ú","u"),"ñ","n"),"ü","u")," ","_"),"@",INDEX(dominios!$B:$B,C290+1,1))</f>
        <v>gerardo.pardo@fc2.com</v>
      </c>
      <c r="M290" s="3" t="str">
        <f>CONCATENATE(INDEX(tipos_via!$B:$B,E290+1,1)," ",INDEX(nombre!$B:$B,F290+1,1)," ",INDEX(apellidos!$B:$B,F290+1,1)," ",INDEX(apellidos!$B:$B,H290+1,1),", ",ROUND(RAND()*50,0)+1)</f>
        <v>Ronda Isabel Galván Vivas, 39</v>
      </c>
      <c r="N290" s="3" t="str">
        <f>P290</f>
        <v>Cuenca</v>
      </c>
      <c r="O290" s="3" t="str">
        <f>CONCATENATE(INDEX(provincias!$B:$B,D290+1,1),RIGHT(CONCATENATE("000",ROUND((RAND()*999)+1,0)),3))</f>
        <v>16108</v>
      </c>
      <c r="P290" s="3" t="str">
        <f>INDEX(provincias!$D:$D,D290+1,1)</f>
        <v>Cuenca</v>
      </c>
      <c r="Q290" s="3" t="str">
        <f>INDEX(provincias!$F:$F,D290+1,1)</f>
        <v>España</v>
      </c>
      <c r="R290" s="3" t="str">
        <f>CONCATENATE("9",RIGHT(CONCATENATE("00000000",ROUND(RAND()*99999999,0)),8))</f>
        <v>986304389</v>
      </c>
      <c r="S290" s="8" t="str">
        <f>CONCATENATE("6",RIGHT(CONCATENATE("00000000",ROUND(RAND()*99999999,0)),8))</f>
        <v>657853848</v>
      </c>
    </row>
    <row r="291" spans="1:19" ht="12">
      <c r="A291" s="2">
        <f>ROUND((RAND()*(parametros!$B$1-1))+1,0)</f>
        <v>77</v>
      </c>
      <c r="B291" s="2">
        <f>ROUND((RAND()*(parametros!$B$2-1))+1,0)</f>
        <v>725</v>
      </c>
      <c r="C291" s="7">
        <f>ROUND((RAND()*(parametros!$B$3-1))+1,0)</f>
        <v>90</v>
      </c>
      <c r="D291" s="7">
        <f>ROUND((RAND()*(parametros!$B$4-1))+1,0)</f>
        <v>14</v>
      </c>
      <c r="E291" s="7">
        <f>ROUND((RAND()*(parametros!$B$5-1))+1,0)</f>
        <v>2</v>
      </c>
      <c r="F291" s="7">
        <f>ROUND((RAND()*(parametros!$B$1-1))+1,0)</f>
        <v>116</v>
      </c>
      <c r="G291" s="7">
        <f>ROUND((RAND()*(parametros!$B$2-1))+1,0)</f>
        <v>662</v>
      </c>
      <c r="H291" s="7">
        <f>ROUND((RAND()*(parametros!$B$2-1))+1,0)</f>
        <v>28</v>
      </c>
      <c r="I291" s="3" t="str">
        <f>INDEX(nombre!$B:$B,A291+1,1)</f>
        <v>Octavio</v>
      </c>
      <c r="J291" s="8" t="str">
        <f>INDEX(apellidos!$B:$B,B291+1,1)</f>
        <v>Valdivieso</v>
      </c>
      <c r="K291" s="3" t="str">
        <f>INDEX(nombre!$C:$C,A291+1,1)</f>
        <v>M</v>
      </c>
      <c r="L291" s="3" t="str">
        <f>CONCATENATE(SUBSTITUTE(SUBSTITUTE(SUBSTITUTE(SUBSTITUTE(SUBSTITUTE(SUBSTITUTE(SUBSTITUTE(SUBSTITUTE(LOWER(CONCATENATE(I291,".",J291)),"á","a"),"é","e"),"í","i"),"ó","o"),"ú","u"),"ñ","n"),"ü","u")," ","_"),"@",INDEX(dominios!$B:$B,C291+1,1))</f>
        <v>octavio.valdivieso@washingtonpost.com</v>
      </c>
      <c r="M291" s="3" t="str">
        <f>CONCATENATE(INDEX(tipos_via!$B:$B,E291+1,1)," ",INDEX(nombre!$B:$B,F291+1,1)," ",INDEX(apellidos!$B:$B,F291+1,1)," ",INDEX(apellidos!$B:$B,H291+1,1),", ",ROUND(RAND()*50,0)+1)</f>
        <v>Avenida Caridad Heredia Soto, 36</v>
      </c>
      <c r="N291" s="3" t="str">
        <f>P291</f>
        <v>Cantabria</v>
      </c>
      <c r="O291" s="3" t="str">
        <f>CONCATENATE(INDEX(provincias!$B:$B,D291+1,1),RIGHT(CONCATENATE("000",ROUND((RAND()*999)+1,0)),3))</f>
        <v>39526</v>
      </c>
      <c r="P291" s="3" t="str">
        <f>INDEX(provincias!$D:$D,D291+1,1)</f>
        <v>Cantabria</v>
      </c>
      <c r="Q291" s="3" t="str">
        <f>INDEX(provincias!$F:$F,D291+1,1)</f>
        <v>España</v>
      </c>
      <c r="R291" s="3" t="str">
        <f>CONCATENATE("9",RIGHT(CONCATENATE("00000000",ROUND(RAND()*99999999,0)),8))</f>
        <v>912746132</v>
      </c>
      <c r="S291" s="8" t="str">
        <f>CONCATENATE("6",RIGHT(CONCATENATE("00000000",ROUND(RAND()*99999999,0)),8))</f>
        <v>694799564</v>
      </c>
    </row>
    <row r="292" spans="1:19" ht="12">
      <c r="A292" s="2">
        <f>ROUND((RAND()*(parametros!$B$1-1))+1,0)</f>
        <v>179</v>
      </c>
      <c r="B292" s="2">
        <f>ROUND((RAND()*(parametros!$B$2-1))+1,0)</f>
        <v>858</v>
      </c>
      <c r="C292" s="7">
        <f>ROUND((RAND()*(parametros!$B$3-1))+1,0)</f>
        <v>6</v>
      </c>
      <c r="D292" s="7">
        <f>ROUND((RAND()*(parametros!$B$4-1))+1,0)</f>
        <v>25</v>
      </c>
      <c r="E292" s="7">
        <f>ROUND((RAND()*(parametros!$B$5-1))+1,0)</f>
        <v>2</v>
      </c>
      <c r="F292" s="7">
        <f>ROUND((RAND()*(parametros!$B$1-1))+1,0)</f>
        <v>69</v>
      </c>
      <c r="G292" s="7">
        <f>ROUND((RAND()*(parametros!$B$2-1))+1,0)</f>
        <v>138</v>
      </c>
      <c r="H292" s="7">
        <f>ROUND((RAND()*(parametros!$B$2-1))+1,0)</f>
        <v>20</v>
      </c>
      <c r="I292" s="3" t="str">
        <f>INDEX(nombre!$B:$B,A292+1,1)</f>
        <v>Maricarmen</v>
      </c>
      <c r="J292" s="8" t="str">
        <f>INDEX(apellidos!$B:$B,B292+1,1)</f>
        <v>Veloso</v>
      </c>
      <c r="K292" s="3" t="str">
        <f>INDEX(nombre!$C:$C,A292+1,1)</f>
        <v>F</v>
      </c>
      <c r="L292" s="3" t="str">
        <f>CONCATENATE(SUBSTITUTE(SUBSTITUTE(SUBSTITUTE(SUBSTITUTE(SUBSTITUTE(SUBSTITUTE(SUBSTITUTE(SUBSTITUTE(LOWER(CONCATENATE(I292,".",J292)),"á","a"),"é","e"),"í","i"),"ó","o"),"ú","u"),"ñ","n"),"ü","u")," ","_"),"@",INDEX(dominios!$B:$B,C292+1,1))</f>
        <v>maricarmen.veloso@adobe.com</v>
      </c>
      <c r="M292" s="3" t="str">
        <f>CONCATENATE(INDEX(tipos_via!$B:$B,E292+1,1)," ",INDEX(nombre!$B:$B,F292+1,1)," ",INDEX(apellidos!$B:$B,F292+1,1)," ",INDEX(apellidos!$B:$B,H292+1,1),", ",ROUND(RAND()*50,0)+1)</f>
        <v>Avenida Marcos Barrios Flores, 44</v>
      </c>
      <c r="N292" s="3" t="str">
        <f>P292</f>
        <v>Huesca</v>
      </c>
      <c r="O292" s="3" t="str">
        <f>CONCATENATE(INDEX(provincias!$B:$B,D292+1,1),RIGHT(CONCATENATE("000",ROUND((RAND()*999)+1,0)),3))</f>
        <v>22883</v>
      </c>
      <c r="P292" s="3" t="str">
        <f>INDEX(provincias!$D:$D,D292+1,1)</f>
        <v>Huesca</v>
      </c>
      <c r="Q292" s="3" t="str">
        <f>INDEX(provincias!$F:$F,D292+1,1)</f>
        <v>España</v>
      </c>
      <c r="R292" s="3" t="str">
        <f>CONCATENATE("9",RIGHT(CONCATENATE("00000000",ROUND(RAND()*99999999,0)),8))</f>
        <v>979447402</v>
      </c>
      <c r="S292" s="8" t="str">
        <f>CONCATENATE("6",RIGHT(CONCATENATE("00000000",ROUND(RAND()*99999999,0)),8))</f>
        <v>630896773</v>
      </c>
    </row>
    <row r="293" spans="1:19" ht="12">
      <c r="A293" s="2">
        <f>ROUND((RAND()*(parametros!$B$1-1))+1,0)</f>
        <v>7</v>
      </c>
      <c r="B293" s="2">
        <f>ROUND((RAND()*(parametros!$B$2-1))+1,0)</f>
        <v>658</v>
      </c>
      <c r="C293" s="7">
        <f>ROUND((RAND()*(parametros!$B$3-1))+1,0)</f>
        <v>68</v>
      </c>
      <c r="D293" s="7">
        <f>ROUND((RAND()*(parametros!$B$4-1))+1,0)</f>
        <v>3</v>
      </c>
      <c r="E293" s="7">
        <f>ROUND((RAND()*(parametros!$B$5-1))+1,0)</f>
        <v>3</v>
      </c>
      <c r="F293" s="7">
        <f>ROUND((RAND()*(parametros!$B$1-1))+1,0)</f>
        <v>109</v>
      </c>
      <c r="G293" s="7">
        <f>ROUND((RAND()*(parametros!$B$2-1))+1,0)</f>
        <v>387</v>
      </c>
      <c r="H293" s="7">
        <f>ROUND((RAND()*(parametros!$B$2-1))+1,0)</f>
        <v>362</v>
      </c>
      <c r="I293" s="3" t="str">
        <f>INDEX(nombre!$B:$B,A293+1,1)</f>
        <v>Andrés</v>
      </c>
      <c r="J293" s="8" t="str">
        <f>INDEX(apellidos!$B:$B,B293+1,1)</f>
        <v>Queral</v>
      </c>
      <c r="K293" s="3" t="str">
        <f>INDEX(nombre!$C:$C,A293+1,1)</f>
        <v>M</v>
      </c>
      <c r="L293" s="3" t="str">
        <f>CONCATENATE(SUBSTITUTE(SUBSTITUTE(SUBSTITUTE(SUBSTITUTE(SUBSTITUTE(SUBSTITUTE(SUBSTITUTE(SUBSTITUTE(LOWER(CONCATENATE(I293,".",J293)),"á","a"),"é","e"),"í","i"),"ó","o"),"ú","u"),"ñ","n"),"ü","u")," ","_"),"@",INDEX(dominios!$B:$B,C293+1,1))</f>
        <v>andres.queral@nih.gov</v>
      </c>
      <c r="M293" s="3" t="str">
        <f>CONCATENATE(INDEX(tipos_via!$B:$B,E293+1,1)," ",INDEX(nombre!$B:$B,F293+1,1)," ",INDEX(apellidos!$B:$B,F293+1,1)," ",INDEX(apellidos!$B:$B,H293+1,1),", ",ROUND(RAND()*50,0)+1)</f>
        <v>Carrera Anita Salas Zegarra, 2</v>
      </c>
      <c r="N293" s="3" t="str">
        <f>P293</f>
        <v>Albacete</v>
      </c>
      <c r="O293" s="3" t="str">
        <f>CONCATENATE(INDEX(provincias!$B:$B,D293+1,1),RIGHT(CONCATENATE("000",ROUND((RAND()*999)+1,0)),3))</f>
        <v>02850</v>
      </c>
      <c r="P293" s="3" t="str">
        <f>INDEX(provincias!$D:$D,D293+1,1)</f>
        <v>Albacete</v>
      </c>
      <c r="Q293" s="3" t="str">
        <f>INDEX(provincias!$F:$F,D293+1,1)</f>
        <v>España</v>
      </c>
      <c r="R293" s="3" t="str">
        <f>CONCATENATE("9",RIGHT(CONCATENATE("00000000",ROUND(RAND()*99999999,0)),8))</f>
        <v>922726349</v>
      </c>
      <c r="S293" s="8" t="str">
        <f>CONCATENATE("6",RIGHT(CONCATENATE("00000000",ROUND(RAND()*99999999,0)),8))</f>
        <v>658017023</v>
      </c>
    </row>
    <row r="294" spans="1:19" ht="12">
      <c r="A294" s="2">
        <f>ROUND((RAND()*(parametros!$B$1-1))+1,0)</f>
        <v>24</v>
      </c>
      <c r="B294" s="2">
        <f>ROUND((RAND()*(parametros!$B$2-1))+1,0)</f>
        <v>104</v>
      </c>
      <c r="C294" s="7">
        <f>ROUND((RAND()*(parametros!$B$3-1))+1,0)</f>
        <v>68</v>
      </c>
      <c r="D294" s="7">
        <f>ROUND((RAND()*(parametros!$B$4-1))+1,0)</f>
        <v>40</v>
      </c>
      <c r="E294" s="7">
        <f>ROUND((RAND()*(parametros!$B$5-1))+1,0)</f>
        <v>2</v>
      </c>
      <c r="F294" s="7">
        <f>ROUND((RAND()*(parametros!$B$1-1))+1,0)</f>
        <v>188</v>
      </c>
      <c r="G294" s="7">
        <f>ROUND((RAND()*(parametros!$B$2-1))+1,0)</f>
        <v>676</v>
      </c>
      <c r="H294" s="7">
        <f>ROUND((RAND()*(parametros!$B$2-1))+1,0)</f>
        <v>781</v>
      </c>
      <c r="I294" s="3" t="str">
        <f>INDEX(nombre!$B:$B,A294+1,1)</f>
        <v>Emilio</v>
      </c>
      <c r="J294" s="8" t="str">
        <f>INDEX(apellidos!$B:$B,B294+1,1)</f>
        <v>Estrada</v>
      </c>
      <c r="K294" s="3" t="str">
        <f>INDEX(nombre!$C:$C,A294+1,1)</f>
        <v>M</v>
      </c>
      <c r="L294" s="3" t="str">
        <f>CONCATENATE(SUBSTITUTE(SUBSTITUTE(SUBSTITUTE(SUBSTITUTE(SUBSTITUTE(SUBSTITUTE(SUBSTITUTE(SUBSTITUTE(LOWER(CONCATENATE(I294,".",J294)),"á","a"),"é","e"),"í","i"),"ó","o"),"ú","u"),"ñ","n"),"ü","u")," ","_"),"@",INDEX(dominios!$B:$B,C294+1,1))</f>
        <v>emilio.estrada@nih.gov</v>
      </c>
      <c r="M294" s="3" t="str">
        <f>CONCATENATE(INDEX(tipos_via!$B:$B,E294+1,1)," ",INDEX(nombre!$B:$B,F294+1,1)," ",INDEX(apellidos!$B:$B,F294+1,1)," ",INDEX(apellidos!$B:$B,H294+1,1),", ",ROUND(RAND()*50,0)+1)</f>
        <v>Avenida Olivia Sarmiento Verdejo, 8</v>
      </c>
      <c r="N294" s="3" t="str">
        <f>P294</f>
        <v>Pontevedra</v>
      </c>
      <c r="O294" s="3" t="str">
        <f>CONCATENATE(INDEX(provincias!$B:$B,D294+1,1),RIGHT(CONCATENATE("000",ROUND((RAND()*999)+1,0)),3))</f>
        <v>36042</v>
      </c>
      <c r="P294" s="3" t="str">
        <f>INDEX(provincias!$D:$D,D294+1,1)</f>
        <v>Pontevedra</v>
      </c>
      <c r="Q294" s="3" t="str">
        <f>INDEX(provincias!$F:$F,D294+1,1)</f>
        <v>España</v>
      </c>
      <c r="R294" s="3" t="str">
        <f>CONCATENATE("9",RIGHT(CONCATENATE("00000000",ROUND(RAND()*99999999,0)),8))</f>
        <v>982933918</v>
      </c>
      <c r="S294" s="8" t="str">
        <f>CONCATENATE("6",RIGHT(CONCATENATE("00000000",ROUND(RAND()*99999999,0)),8))</f>
        <v>606318426</v>
      </c>
    </row>
    <row r="295" spans="1:19" ht="12">
      <c r="A295" s="2">
        <f>ROUND((RAND()*(parametros!$B$1-1))+1,0)</f>
        <v>134</v>
      </c>
      <c r="B295" s="2">
        <f>ROUND((RAND()*(parametros!$B$2-1))+1,0)</f>
        <v>475</v>
      </c>
      <c r="C295" s="7">
        <f>ROUND((RAND()*(parametros!$B$3-1))+1,0)</f>
        <v>29</v>
      </c>
      <c r="D295" s="7">
        <f>ROUND((RAND()*(parametros!$B$4-1))+1,0)</f>
        <v>24</v>
      </c>
      <c r="E295" s="7">
        <f>ROUND((RAND()*(parametros!$B$5-1))+1,0)</f>
        <v>2</v>
      </c>
      <c r="F295" s="7">
        <f>ROUND((RAND()*(parametros!$B$1-1))+1,0)</f>
        <v>166</v>
      </c>
      <c r="G295" s="7">
        <f>ROUND((RAND()*(parametros!$B$2-1))+1,0)</f>
        <v>374</v>
      </c>
      <c r="H295" s="7">
        <f>ROUND((RAND()*(parametros!$B$2-1))+1,0)</f>
        <v>681</v>
      </c>
      <c r="I295" s="3" t="str">
        <f>INDEX(nombre!$B:$B,A295+1,1)</f>
        <v>Eloisa</v>
      </c>
      <c r="J295" s="8" t="str">
        <f>INDEX(apellidos!$B:$B,B295+1,1)</f>
        <v>Nogueira</v>
      </c>
      <c r="K295" s="3" t="str">
        <f>INDEX(nombre!$C:$C,A295+1,1)</f>
        <v>F</v>
      </c>
      <c r="L295" s="3" t="str">
        <f>CONCATENATE(SUBSTITUTE(SUBSTITUTE(SUBSTITUTE(SUBSTITUTE(SUBSTITUTE(SUBSTITUTE(SUBSTITUTE(SUBSTITUTE(LOWER(CONCATENATE(I295,".",J295)),"á","a"),"é","e"),"í","i"),"ó","o"),"ú","u"),"ñ","n"),"ü","u")," ","_"),"@",INDEX(dominios!$B:$B,C295+1,1))</f>
        <v>eloisa.nogueira@miibeian.gov.cn</v>
      </c>
      <c r="M295" s="3" t="str">
        <f>CONCATENATE(INDEX(tipos_via!$B:$B,E295+1,1)," ",INDEX(nombre!$B:$B,F295+1,1)," ",INDEX(apellidos!$B:$B,F295+1,1)," ",INDEX(apellidos!$B:$B,H295+1,1),", ",ROUND(RAND()*50,0)+1)</f>
        <v>Avenida Manuela Bermúdez Madrigal, 14</v>
      </c>
      <c r="N295" s="3" t="str">
        <f>P295</f>
        <v>Huelva</v>
      </c>
      <c r="O295" s="3" t="str">
        <f>CONCATENATE(INDEX(provincias!$B:$B,D295+1,1),RIGHT(CONCATENATE("000",ROUND((RAND()*999)+1,0)),3))</f>
        <v>21883</v>
      </c>
      <c r="P295" s="3" t="str">
        <f>INDEX(provincias!$D:$D,D295+1,1)</f>
        <v>Huelva</v>
      </c>
      <c r="Q295" s="3" t="str">
        <f>INDEX(provincias!$F:$F,D295+1,1)</f>
        <v>España</v>
      </c>
      <c r="R295" s="3" t="str">
        <f>CONCATENATE("9",RIGHT(CONCATENATE("00000000",ROUND(RAND()*99999999,0)),8))</f>
        <v>908316467</v>
      </c>
      <c r="S295" s="8" t="str">
        <f>CONCATENATE("6",RIGHT(CONCATENATE("00000000",ROUND(RAND()*99999999,0)),8))</f>
        <v>613076848</v>
      </c>
    </row>
    <row r="296" spans="1:19" ht="12">
      <c r="A296" s="2">
        <f>ROUND((RAND()*(parametros!$B$1-1))+1,0)</f>
        <v>63</v>
      </c>
      <c r="B296" s="2">
        <f>ROUND((RAND()*(parametros!$B$2-1))+1,0)</f>
        <v>362</v>
      </c>
      <c r="C296" s="7">
        <f>ROUND((RAND()*(parametros!$B$3-1))+1,0)</f>
        <v>97</v>
      </c>
      <c r="D296" s="7">
        <f>ROUND((RAND()*(parametros!$B$4-1))+1,0)</f>
        <v>40</v>
      </c>
      <c r="E296" s="7">
        <f>ROUND((RAND()*(parametros!$B$5-1))+1,0)</f>
        <v>1</v>
      </c>
      <c r="F296" s="7">
        <f>ROUND((RAND()*(parametros!$B$1-1))+1,0)</f>
        <v>95</v>
      </c>
      <c r="G296" s="7">
        <f>ROUND((RAND()*(parametros!$B$2-1))+1,0)</f>
        <v>223</v>
      </c>
      <c r="H296" s="7">
        <f>ROUND((RAND()*(parametros!$B$2-1))+1,0)</f>
        <v>648</v>
      </c>
      <c r="I296" s="3" t="str">
        <f>INDEX(nombre!$B:$B,A296+1,1)</f>
        <v>Lorenzo</v>
      </c>
      <c r="J296" s="8" t="str">
        <f>INDEX(apellidos!$B:$B,B296+1,1)</f>
        <v>Zegarra</v>
      </c>
      <c r="K296" s="3" t="str">
        <f>INDEX(nombre!$C:$C,A296+1,1)</f>
        <v>M</v>
      </c>
      <c r="L296" s="3" t="str">
        <f>CONCATENATE(SUBSTITUTE(SUBSTITUTE(SUBSTITUTE(SUBSTITUTE(SUBSTITUTE(SUBSTITUTE(SUBSTITUTE(SUBSTITUTE(LOWER(CONCATENATE(I296,".",J296)),"á","a"),"é","e"),"í","i"),"ó","o"),"ú","u"),"ñ","n"),"ü","u")," ","_"),"@",INDEX(dominios!$B:$B,C296+1,1))</f>
        <v>lorenzo.zegarra@weibo.com</v>
      </c>
      <c r="M296" s="3" t="str">
        <f>CONCATENATE(INDEX(tipos_via!$B:$B,E296+1,1)," ",INDEX(nombre!$B:$B,F296+1,1)," ",INDEX(apellidos!$B:$B,F296+1,1)," ",INDEX(apellidos!$B:$B,H296+1,1),", ",ROUND(RAND()*50,0)+1)</f>
        <v>Calle Teodoro Tapia Piñeiro, 50</v>
      </c>
      <c r="N296" s="3" t="str">
        <f>P296</f>
        <v>Pontevedra</v>
      </c>
      <c r="O296" s="3" t="str">
        <f>CONCATENATE(INDEX(provincias!$B:$B,D296+1,1),RIGHT(CONCATENATE("000",ROUND((RAND()*999)+1,0)),3))</f>
        <v>36761</v>
      </c>
      <c r="P296" s="3" t="str">
        <f>INDEX(provincias!$D:$D,D296+1,1)</f>
        <v>Pontevedra</v>
      </c>
      <c r="Q296" s="3" t="str">
        <f>INDEX(provincias!$F:$F,D296+1,1)</f>
        <v>España</v>
      </c>
      <c r="R296" s="3" t="str">
        <f>CONCATENATE("9",RIGHT(CONCATENATE("00000000",ROUND(RAND()*99999999,0)),8))</f>
        <v>901035844</v>
      </c>
      <c r="S296" s="8" t="str">
        <f>CONCATENATE("6",RIGHT(CONCATENATE("00000000",ROUND(RAND()*99999999,0)),8))</f>
        <v>645300800</v>
      </c>
    </row>
    <row r="297" spans="1:19" ht="12">
      <c r="A297" s="2">
        <f>ROUND((RAND()*(parametros!$B$1-1))+1,0)</f>
        <v>15</v>
      </c>
      <c r="B297" s="2">
        <f>ROUND((RAND()*(parametros!$B$2-1))+1,0)</f>
        <v>469</v>
      </c>
      <c r="C297" s="7">
        <f>ROUND((RAND()*(parametros!$B$3-1))+1,0)</f>
        <v>81</v>
      </c>
      <c r="D297" s="7">
        <f>ROUND((RAND()*(parametros!$B$4-1))+1,0)</f>
        <v>15</v>
      </c>
      <c r="E297" s="7">
        <f>ROUND((RAND()*(parametros!$B$5-1))+1,0)</f>
        <v>3</v>
      </c>
      <c r="F297" s="7">
        <f>ROUND((RAND()*(parametros!$B$1-1))+1,0)</f>
        <v>39</v>
      </c>
      <c r="G297" s="7">
        <f>ROUND((RAND()*(parametros!$B$2-1))+1,0)</f>
        <v>609</v>
      </c>
      <c r="H297" s="7">
        <f>ROUND((RAND()*(parametros!$B$2-1))+1,0)</f>
        <v>146</v>
      </c>
      <c r="I297" s="3" t="str">
        <f>INDEX(nombre!$B:$B,A297+1,1)</f>
        <v>César</v>
      </c>
      <c r="J297" s="8" t="str">
        <f>INDEX(apellidos!$B:$B,B297+1,1)</f>
        <v>Imaz</v>
      </c>
      <c r="K297" s="3" t="str">
        <f>INDEX(nombre!$C:$C,A297+1,1)</f>
        <v>M</v>
      </c>
      <c r="L297" s="3" t="str">
        <f>CONCATENATE(SUBSTITUTE(SUBSTITUTE(SUBSTITUTE(SUBSTITUTE(SUBSTITUTE(SUBSTITUTE(SUBSTITUTE(SUBSTITUTE(LOWER(CONCATENATE(I297,".",J297)),"á","a"),"é","e"),"í","i"),"ó","o"),"ú","u"),"ñ","n"),"ü","u")," ","_"),"@",INDEX(dominios!$B:$B,C297+1,1))</f>
        <v>cesar.imaz@guardian.co.uk</v>
      </c>
      <c r="M297" s="3" t="str">
        <f>CONCATENATE(INDEX(tipos_via!$B:$B,E297+1,1)," ",INDEX(nombre!$B:$B,F297+1,1)," ",INDEX(apellidos!$B:$B,F297+1,1)," ",INDEX(apellidos!$B:$B,H297+1,1),", ",ROUND(RAND()*50,0)+1)</f>
        <v>Carrera Guillermo Delgado Godoy, 18</v>
      </c>
      <c r="N297" s="3" t="str">
        <f>P297</f>
        <v>Castellón</v>
      </c>
      <c r="O297" s="3" t="str">
        <f>CONCATENATE(INDEX(provincias!$B:$B,D297+1,1),RIGHT(CONCATENATE("000",ROUND((RAND()*999)+1,0)),3))</f>
        <v>12337</v>
      </c>
      <c r="P297" s="3" t="str">
        <f>INDEX(provincias!$D:$D,D297+1,1)</f>
        <v>Castellón</v>
      </c>
      <c r="Q297" s="3" t="str">
        <f>INDEX(provincias!$F:$F,D297+1,1)</f>
        <v>España</v>
      </c>
      <c r="R297" s="3" t="str">
        <f>CONCATENATE("9",RIGHT(CONCATENATE("00000000",ROUND(RAND()*99999999,0)),8))</f>
        <v>934745602</v>
      </c>
      <c r="S297" s="8" t="str">
        <f>CONCATENATE("6",RIGHT(CONCATENATE("00000000",ROUND(RAND()*99999999,0)),8))</f>
        <v>655012625</v>
      </c>
    </row>
    <row r="298" spans="1:19" ht="12">
      <c r="A298" s="2">
        <f>ROUND((RAND()*(parametros!$B$1-1))+1,0)</f>
        <v>59</v>
      </c>
      <c r="B298" s="2">
        <f>ROUND((RAND()*(parametros!$B$2-1))+1,0)</f>
        <v>810</v>
      </c>
      <c r="C298" s="7">
        <f>ROUND((RAND()*(parametros!$B$3-1))+1,0)</f>
        <v>94</v>
      </c>
      <c r="D298" s="7">
        <f>ROUND((RAND()*(parametros!$B$4-1))+1,0)</f>
        <v>38</v>
      </c>
      <c r="E298" s="7">
        <f>ROUND((RAND()*(parametros!$B$5-1))+1,0)</f>
        <v>6</v>
      </c>
      <c r="F298" s="7">
        <f>ROUND((RAND()*(parametros!$B$1-1))+1,0)</f>
        <v>166</v>
      </c>
      <c r="G298" s="7">
        <f>ROUND((RAND()*(parametros!$B$2-1))+1,0)</f>
        <v>683</v>
      </c>
      <c r="H298" s="7">
        <f>ROUND((RAND()*(parametros!$B$2-1))+1,0)</f>
        <v>88</v>
      </c>
      <c r="I298" s="3" t="str">
        <f>INDEX(nombre!$B:$B,A298+1,1)</f>
        <v>Juan</v>
      </c>
      <c r="J298" s="8" t="str">
        <f>INDEX(apellidos!$B:$B,B298+1,1)</f>
        <v>Bejar</v>
      </c>
      <c r="K298" s="3" t="str">
        <f>INDEX(nombre!$C:$C,A298+1,1)</f>
        <v>M</v>
      </c>
      <c r="L298" s="3" t="str">
        <f>CONCATENATE(SUBSTITUTE(SUBSTITUTE(SUBSTITUTE(SUBSTITUTE(SUBSTITUTE(SUBSTITUTE(SUBSTITUTE(SUBSTITUTE(LOWER(CONCATENATE(I298,".",J298)),"á","a"),"é","e"),"í","i"),"ó","o"),"ú","u"),"ñ","n"),"ü","u")," ","_"),"@",INDEX(dominios!$B:$B,C298+1,1))</f>
        <v>juan.bejar@photobucket.com</v>
      </c>
      <c r="M298" s="3" t="str">
        <f>CONCATENATE(INDEX(tipos_via!$B:$B,E298+1,1)," ",INDEX(nombre!$B:$B,F298+1,1)," ",INDEX(apellidos!$B:$B,F298+1,1)," ",INDEX(apellidos!$B:$B,H298+1,1),", ",ROUND(RAND()*50,0)+1)</f>
        <v>Ronda Manuela Bermúdez Rubio, 10</v>
      </c>
      <c r="N298" s="3" t="str">
        <f>P298</f>
        <v>Ourense</v>
      </c>
      <c r="O298" s="3" t="str">
        <f>CONCATENATE(INDEX(provincias!$B:$B,D298+1,1),RIGHT(CONCATENATE("000",ROUND((RAND()*999)+1,0)),3))</f>
        <v>32574</v>
      </c>
      <c r="P298" s="3" t="str">
        <f>INDEX(provincias!$D:$D,D298+1,1)</f>
        <v>Ourense</v>
      </c>
      <c r="Q298" s="3" t="str">
        <f>INDEX(provincias!$F:$F,D298+1,1)</f>
        <v>España</v>
      </c>
      <c r="R298" s="3" t="str">
        <f>CONCATENATE("9",RIGHT(CONCATENATE("00000000",ROUND(RAND()*99999999,0)),8))</f>
        <v>906469299</v>
      </c>
      <c r="S298" s="8" t="str">
        <f>CONCATENATE("6",RIGHT(CONCATENATE("00000000",ROUND(RAND()*99999999,0)),8))</f>
        <v>647707854</v>
      </c>
    </row>
    <row r="299" spans="1:19" ht="12">
      <c r="A299" s="2">
        <f>ROUND((RAND()*(parametros!$B$1-1))+1,0)</f>
        <v>11</v>
      </c>
      <c r="B299" s="2">
        <f>ROUND((RAND()*(parametros!$B$2-1))+1,0)</f>
        <v>359</v>
      </c>
      <c r="C299" s="7">
        <f>ROUND((RAND()*(parametros!$B$3-1))+1,0)</f>
        <v>29</v>
      </c>
      <c r="D299" s="7">
        <f>ROUND((RAND()*(parametros!$B$4-1))+1,0)</f>
        <v>43</v>
      </c>
      <c r="E299" s="7">
        <f>ROUND((RAND()*(parametros!$B$5-1))+1,0)</f>
        <v>3</v>
      </c>
      <c r="F299" s="7">
        <f>ROUND((RAND()*(parametros!$B$1-1))+1,0)</f>
        <v>26</v>
      </c>
      <c r="G299" s="7">
        <f>ROUND((RAND()*(parametros!$B$2-1))+1,0)</f>
        <v>15</v>
      </c>
      <c r="H299" s="7">
        <f>ROUND((RAND()*(parametros!$B$2-1))+1,0)</f>
        <v>846</v>
      </c>
      <c r="I299" s="3" t="str">
        <f>INDEX(nombre!$B:$B,A299+1,1)</f>
        <v>Benito</v>
      </c>
      <c r="J299" s="8" t="str">
        <f>INDEX(apellidos!$B:$B,B299+1,1)</f>
        <v>Huamani</v>
      </c>
      <c r="K299" s="3" t="str">
        <f>INDEX(nombre!$C:$C,A299+1,1)</f>
        <v>M</v>
      </c>
      <c r="L299" s="3" t="str">
        <f>CONCATENATE(SUBSTITUTE(SUBSTITUTE(SUBSTITUTE(SUBSTITUTE(SUBSTITUTE(SUBSTITUTE(SUBSTITUTE(SUBSTITUTE(LOWER(CONCATENATE(I299,".",J299)),"á","a"),"é","e"),"í","i"),"ó","o"),"ú","u"),"ñ","n"),"ü","u")," ","_"),"@",INDEX(dominios!$B:$B,C299+1,1))</f>
        <v>benito.huamani@miibeian.gov.cn</v>
      </c>
      <c r="M299" s="3" t="str">
        <f>CONCATENATE(INDEX(tipos_via!$B:$B,E299+1,1)," ",INDEX(nombre!$B:$B,F299+1,1)," ",INDEX(apellidos!$B:$B,F299+1,1)," ",INDEX(apellidos!$B:$B,H299+1,1),", ",ROUND(RAND()*50,0)+1)</f>
        <v>Carrera Ernesto García Ariza, 31</v>
      </c>
      <c r="N299" s="3" t="str">
        <f>P299</f>
        <v>Segovia</v>
      </c>
      <c r="O299" s="3" t="str">
        <f>CONCATENATE(INDEX(provincias!$B:$B,D299+1,1),RIGHT(CONCATENATE("000",ROUND((RAND()*999)+1,0)),3))</f>
        <v>40529</v>
      </c>
      <c r="P299" s="3" t="str">
        <f>INDEX(provincias!$D:$D,D299+1,1)</f>
        <v>Segovia</v>
      </c>
      <c r="Q299" s="3" t="str">
        <f>INDEX(provincias!$F:$F,D299+1,1)</f>
        <v>España</v>
      </c>
      <c r="R299" s="3" t="str">
        <f>CONCATENATE("9",RIGHT(CONCATENATE("00000000",ROUND(RAND()*99999999,0)),8))</f>
        <v>939503830</v>
      </c>
      <c r="S299" s="8" t="str">
        <f>CONCATENATE("6",RIGHT(CONCATENATE("00000000",ROUND(RAND()*99999999,0)),8))</f>
        <v>607296308</v>
      </c>
    </row>
    <row r="300" spans="1:19" ht="12">
      <c r="A300" s="2">
        <f>ROUND((RAND()*(parametros!$B$1-1))+1,0)</f>
        <v>47</v>
      </c>
      <c r="B300" s="2">
        <f>ROUND((RAND()*(parametros!$B$2-1))+1,0)</f>
        <v>253</v>
      </c>
      <c r="C300" s="7">
        <f>ROUND((RAND()*(parametros!$B$3-1))+1,0)</f>
        <v>45</v>
      </c>
      <c r="D300" s="7">
        <f>ROUND((RAND()*(parametros!$B$4-1))+1,0)</f>
        <v>24</v>
      </c>
      <c r="E300" s="7">
        <f>ROUND((RAND()*(parametros!$B$5-1))+1,0)</f>
        <v>3</v>
      </c>
      <c r="F300" s="7">
        <f>ROUND((RAND()*(parametros!$B$1-1))+1,0)</f>
        <v>190</v>
      </c>
      <c r="G300" s="7">
        <f>ROUND((RAND()*(parametros!$B$2-1))+1,0)</f>
        <v>353</v>
      </c>
      <c r="H300" s="7">
        <f>ROUND((RAND()*(parametros!$B$2-1))+1,0)</f>
        <v>446</v>
      </c>
      <c r="I300" s="3" t="str">
        <f>INDEX(nombre!$B:$B,A300+1,1)</f>
        <v>Jaime</v>
      </c>
      <c r="J300" s="8" t="str">
        <f>INDEX(apellidos!$B:$B,B300+1,1)</f>
        <v>Vila</v>
      </c>
      <c r="K300" s="3" t="str">
        <f>INDEX(nombre!$C:$C,A300+1,1)</f>
        <v>M</v>
      </c>
      <c r="L300" s="3" t="str">
        <f>CONCATENATE(SUBSTITUTE(SUBSTITUTE(SUBSTITUTE(SUBSTITUTE(SUBSTITUTE(SUBSTITUTE(SUBSTITUTE(SUBSTITUTE(LOWER(CONCATENATE(I300,".",J300)),"á","a"),"é","e"),"í","i"),"ó","o"),"ú","u"),"ñ","n"),"ü","u")," ","_"),"@",INDEX(dominios!$B:$B,C300+1,1))</f>
        <v>jaime.vila@google.de</v>
      </c>
      <c r="M300" s="3" t="str">
        <f>CONCATENATE(INDEX(tipos_via!$B:$B,E300+1,1)," ",INDEX(nombre!$B:$B,F300+1,1)," ",INDEX(apellidos!$B:$B,F300+1,1)," ",INDEX(apellidos!$B:$B,H300+1,1),", ",ROUND(RAND()*50,0)+1)</f>
        <v>Carrera Pilar Bustos Justiniano, 43</v>
      </c>
      <c r="N300" s="3" t="str">
        <f>P300</f>
        <v>Huelva</v>
      </c>
      <c r="O300" s="3" t="str">
        <f>CONCATENATE(INDEX(provincias!$B:$B,D300+1,1),RIGHT(CONCATENATE("000",ROUND((RAND()*999)+1,0)),3))</f>
        <v>21918</v>
      </c>
      <c r="P300" s="3" t="str">
        <f>INDEX(provincias!$D:$D,D300+1,1)</f>
        <v>Huelva</v>
      </c>
      <c r="Q300" s="3" t="str">
        <f>INDEX(provincias!$F:$F,D300+1,1)</f>
        <v>España</v>
      </c>
      <c r="R300" s="3" t="str">
        <f>CONCATENATE("9",RIGHT(CONCATENATE("00000000",ROUND(RAND()*99999999,0)),8))</f>
        <v>944794569</v>
      </c>
      <c r="S300" s="8" t="str">
        <f>CONCATENATE("6",RIGHT(CONCATENATE("00000000",ROUND(RAND()*99999999,0)),8))</f>
        <v>611218389</v>
      </c>
    </row>
    <row r="301" spans="1:19" ht="12">
      <c r="A301" s="2">
        <f>ROUND((RAND()*(parametros!$B$1-1))+1,0)</f>
        <v>205</v>
      </c>
      <c r="B301" s="2">
        <f>ROUND((RAND()*(parametros!$B$2-1))+1,0)</f>
        <v>781</v>
      </c>
      <c r="C301" s="7">
        <f>ROUND((RAND()*(parametros!$B$3-1))+1,0)</f>
        <v>81</v>
      </c>
      <c r="D301" s="7">
        <f>ROUND((RAND()*(parametros!$B$4-1))+1,0)</f>
        <v>48</v>
      </c>
      <c r="E301" s="7">
        <f>ROUND((RAND()*(parametros!$B$5-1))+1,0)</f>
        <v>3</v>
      </c>
      <c r="F301" s="7">
        <f>ROUND((RAND()*(parametros!$B$1-1))+1,0)</f>
        <v>177</v>
      </c>
      <c r="G301" s="7">
        <f>ROUND((RAND()*(parametros!$B$2-1))+1,0)</f>
        <v>470</v>
      </c>
      <c r="H301" s="7">
        <f>ROUND((RAND()*(parametros!$B$2-1))+1,0)</f>
        <v>819</v>
      </c>
      <c r="I301" s="3" t="str">
        <f>INDEX(nombre!$B:$B,A301+1,1)</f>
        <v>Teresa</v>
      </c>
      <c r="J301" s="8" t="str">
        <f>INDEX(apellidos!$B:$B,B301+1,1)</f>
        <v>Verdejo</v>
      </c>
      <c r="K301" s="3" t="str">
        <f>INDEX(nombre!$C:$C,A301+1,1)</f>
        <v>F</v>
      </c>
      <c r="L301" s="3" t="str">
        <f>CONCATENATE(SUBSTITUTE(SUBSTITUTE(SUBSTITUTE(SUBSTITUTE(SUBSTITUTE(SUBSTITUTE(SUBSTITUTE(SUBSTITUTE(LOWER(CONCATENATE(I301,".",J301)),"á","a"),"é","e"),"í","i"),"ó","o"),"ú","u"),"ñ","n"),"ü","u")," ","_"),"@",INDEX(dominios!$B:$B,C301+1,1))</f>
        <v>teresa.verdejo@guardian.co.uk</v>
      </c>
      <c r="M301" s="3" t="str">
        <f>CONCATENATE(INDEX(tipos_via!$B:$B,E301+1,1)," ",INDEX(nombre!$B:$B,F301+1,1)," ",INDEX(apellidos!$B:$B,F301+1,1)," ",INDEX(apellidos!$B:$B,H301+1,1),", ",ROUND(RAND()*50,0)+1)</f>
        <v>Carrera María Teresa Villa Lezama, 37</v>
      </c>
      <c r="N301" s="3" t="str">
        <f>P301</f>
        <v>Toledo</v>
      </c>
      <c r="O301" s="3" t="str">
        <f>CONCATENATE(INDEX(provincias!$B:$B,D301+1,1),RIGHT(CONCATENATE("000",ROUND((RAND()*999)+1,0)),3))</f>
        <v>45189</v>
      </c>
      <c r="P301" s="3" t="str">
        <f>INDEX(provincias!$D:$D,D301+1,1)</f>
        <v>Toledo</v>
      </c>
      <c r="Q301" s="3" t="str">
        <f>INDEX(provincias!$F:$F,D301+1,1)</f>
        <v>España</v>
      </c>
      <c r="R301" s="3" t="str">
        <f>CONCATENATE("9",RIGHT(CONCATENATE("00000000",ROUND(RAND()*99999999,0)),8))</f>
        <v>921509988</v>
      </c>
      <c r="S301" s="8" t="str">
        <f>CONCATENATE("6",RIGHT(CONCATENATE("00000000",ROUND(RAND()*99999999,0)),8))</f>
        <v>636101829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2014-02-10T12:54:18Z</dcterms:created>
  <dcterms:modified xsi:type="dcterms:W3CDTF">2014-03-03T11:28:17Z</dcterms:modified>
  <cp:category/>
  <cp:version/>
  <cp:contentType/>
  <cp:contentStatus/>
  <cp:revision>48</cp:revision>
</cp:coreProperties>
</file>